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6"/>
  <workbookPr/>
  <bookViews>
    <workbookView xWindow="-120" yWindow="-120" windowWidth="20730" windowHeight="11760"/>
  </bookViews>
  <sheets>
    <sheet name="1" sheetId="2" r:id="rId1"/>
  </sheets>
  <definedNames>
    <definedName name="_xlnm._FilterDatabase" localSheetId="0" hidden="1">'1'!$A$6:$K$12</definedName>
    <definedName name="_xlnm.Print_Area" localSheetId="0">'1'!$A$1:$J$18</definedName>
  </definedNames>
  <calcPr calcId="114210"/>
</workbook>
</file>

<file path=xl/calcChain.xml><?xml version="1.0" encoding="utf-8"?>
<calcChain xmlns="http://schemas.openxmlformats.org/spreadsheetml/2006/main">
  <c r="K20" i="2"/>
  <c r="L7"/>
  <c r="L8"/>
  <c r="L9"/>
  <c r="L10"/>
  <c r="L11"/>
  <c r="L12"/>
  <c r="L13"/>
  <c r="L14"/>
  <c r="L15"/>
  <c r="L16"/>
  <c r="L17"/>
  <c r="L18"/>
  <c r="L6"/>
  <c r="L20"/>
</calcChain>
</file>

<file path=xl/sharedStrings.xml><?xml version="1.0" encoding="utf-8"?>
<sst xmlns="http://schemas.openxmlformats.org/spreadsheetml/2006/main" count="118" uniqueCount="33">
  <si>
    <t>№ п/п</t>
  </si>
  <si>
    <t>Кадастровий номер</t>
  </si>
  <si>
    <t>Площа ділянки, га</t>
  </si>
  <si>
    <t>Місцерозташування земельної ділянки</t>
  </si>
  <si>
    <t>Площа обмеження, га</t>
  </si>
  <si>
    <t>Додаток 1</t>
  </si>
  <si>
    <t>Цільове призначення земельної ділянки</t>
  </si>
  <si>
    <t xml:space="preserve">Обмеження у використанні земельних ділянок та земельні сервітути </t>
  </si>
  <si>
    <t>-</t>
  </si>
  <si>
    <t>10</t>
  </si>
  <si>
    <t>12</t>
  </si>
  <si>
    <t>Прізвище, ім'я та по батькові або назва юридичної особи</t>
  </si>
  <si>
    <t>Термін оренди (років), або до дня державної реєстрації права власності на таку земельну ділянку</t>
  </si>
  <si>
    <t>Ставка орендної плати, % НГО</t>
  </si>
  <si>
    <r>
      <t>Для ведення товарного сільськогосподарського виробництва</t>
    </r>
    <r>
      <rPr>
        <sz val="11"/>
        <color theme="1"/>
        <rFont val="Times New Roman"/>
        <family val="2"/>
        <charset val="204"/>
      </rPr>
      <t xml:space="preserve"> </t>
    </r>
  </si>
  <si>
    <t>Нормативна грошова оцінка</t>
  </si>
  <si>
    <t>Орендна плата</t>
  </si>
  <si>
    <t>0724585000:02:001:0023</t>
  </si>
  <si>
    <t>0724585000:02:001:0019</t>
  </si>
  <si>
    <t>0724585000:02:001:0011</t>
  </si>
  <si>
    <t>0724585000:02:001:0006</t>
  </si>
  <si>
    <t>0724585000:02:001:0017</t>
  </si>
  <si>
    <t>0724585000:02:001:0043</t>
  </si>
  <si>
    <t>0724585000:02:001:0022</t>
  </si>
  <si>
    <t>0724585000:02:001:0014</t>
  </si>
  <si>
    <t>0724585000:02:001:0012</t>
  </si>
  <si>
    <t>0724585000:02:001:0021</t>
  </si>
  <si>
    <t>0724585000:02:001:0007</t>
  </si>
  <si>
    <t>0724585000:02:001:0010</t>
  </si>
  <si>
    <t>0724585000:02:001:0020</t>
  </si>
  <si>
    <r>
      <t>ТЗОВ «АГРО ЗАХІД»</t>
    </r>
    <r>
      <rPr>
        <sz val="13.5"/>
        <color indexed="8"/>
        <rFont val="Times New Roman"/>
        <family val="1"/>
        <charset val="204"/>
      </rPr>
      <t xml:space="preserve"> </t>
    </r>
  </si>
  <si>
    <t xml:space="preserve">За межами населеного пункту с. Малинівка Рожищенської міської ради </t>
  </si>
  <si>
    <t>до рішення Рожищенської міської ради від 31.01.2023 № 30/30</t>
  </si>
</sst>
</file>

<file path=xl/styles.xml><?xml version="1.0" encoding="utf-8"?>
<styleSheet xmlns="http://schemas.openxmlformats.org/spreadsheetml/2006/main">
  <fonts count="11">
    <font>
      <sz val="11"/>
      <color theme="1"/>
      <name val="Times New Roman"/>
      <family val="2"/>
      <charset val="204"/>
    </font>
    <font>
      <sz val="8"/>
      <name val="Times New Roman"/>
      <family val="2"/>
      <charset val="204"/>
    </font>
    <font>
      <b/>
      <sz val="10"/>
      <color indexed="8"/>
      <name val="Times New Roman"/>
      <family val="1"/>
      <charset val="204"/>
    </font>
    <font>
      <sz val="10"/>
      <color indexed="8"/>
      <name val="Times New Roman"/>
      <family val="2"/>
      <charset val="204"/>
    </font>
    <font>
      <b/>
      <sz val="11"/>
      <color indexed="8"/>
      <name val="Times New Roman"/>
      <family val="1"/>
      <charset val="204"/>
    </font>
    <font>
      <sz val="10"/>
      <name val="Times New Roman"/>
      <family val="1"/>
      <charset val="204"/>
    </font>
    <font>
      <b/>
      <sz val="11"/>
      <color indexed="63"/>
      <name val="Arial"/>
      <family val="2"/>
      <charset val="204"/>
    </font>
    <font>
      <sz val="10"/>
      <name val="Arial"/>
      <family val="2"/>
      <charset val="204"/>
    </font>
    <font>
      <sz val="13.5"/>
      <color indexed="8"/>
      <name val="Times New Roman"/>
      <family val="1"/>
      <charset val="204"/>
    </font>
    <font>
      <sz val="11"/>
      <color theme="1"/>
      <name val="Calibri"/>
      <family val="2"/>
      <charset val="204"/>
      <scheme val="minor"/>
    </font>
    <font>
      <sz val="11"/>
      <color theme="1"/>
      <name val="Times New Roman"/>
      <family val="2"/>
      <charset val="204"/>
    </font>
  </fonts>
  <fills count="3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</borders>
  <cellStyleXfs count="4">
    <xf numFmtId="0" fontId="0" fillId="0" borderId="0"/>
    <xf numFmtId="0" fontId="7" fillId="0" borderId="0"/>
    <xf numFmtId="0" fontId="10" fillId="0" borderId="0"/>
    <xf numFmtId="0" fontId="9" fillId="0" borderId="0"/>
  </cellStyleXfs>
  <cellXfs count="21">
    <xf numFmtId="0" fontId="0" fillId="0" borderId="0" xfId="0"/>
    <xf numFmtId="49" fontId="2" fillId="0" borderId="1" xfId="0" applyNumberFormat="1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 textRotation="90" wrapText="1"/>
    </xf>
    <xf numFmtId="0" fontId="4" fillId="0" borderId="0" xfId="0" applyFont="1" applyAlignment="1">
      <alignment horizontal="center"/>
    </xf>
    <xf numFmtId="0" fontId="0" fillId="0" borderId="0" xfId="0" applyAlignment="1">
      <alignment wrapText="1"/>
    </xf>
    <xf numFmtId="0" fontId="4" fillId="0" borderId="0" xfId="0" applyFont="1" applyAlignment="1">
      <alignment horizont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49" fontId="5" fillId="0" borderId="1" xfId="0" applyNumberFormat="1" applyFont="1" applyBorder="1" applyAlignment="1">
      <alignment horizontal="center" vertical="center" wrapText="1"/>
    </xf>
    <xf numFmtId="0" fontId="9" fillId="0" borderId="1" xfId="3" applyBorder="1" applyAlignment="1">
      <alignment horizontal="center" vertical="center"/>
    </xf>
    <xf numFmtId="0" fontId="6" fillId="2" borderId="1" xfId="0" applyFont="1" applyFill="1" applyBorder="1" applyAlignment="1">
      <alignment horizontal="center" vertical="center"/>
    </xf>
    <xf numFmtId="2" fontId="4" fillId="2" borderId="1" xfId="0" applyNumberFormat="1" applyFont="1" applyFill="1" applyBorder="1" applyAlignment="1">
      <alignment horizontal="center" vertical="center"/>
    </xf>
    <xf numFmtId="0" fontId="0" fillId="2" borderId="0" xfId="0" applyFill="1"/>
    <xf numFmtId="0" fontId="0" fillId="0" borderId="0" xfId="0" applyAlignment="1">
      <alignment horizontal="center" vertical="center"/>
    </xf>
    <xf numFmtId="2" fontId="0" fillId="0" borderId="0" xfId="0" applyNumberFormat="1" applyAlignment="1">
      <alignment horizontal="center" vertical="center"/>
    </xf>
    <xf numFmtId="0" fontId="4" fillId="0" borderId="0" xfId="0" applyFont="1" applyAlignment="1">
      <alignment horizontal="center" wrapText="1"/>
    </xf>
    <xf numFmtId="0" fontId="4" fillId="0" borderId="3" xfId="0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0" fillId="0" borderId="0" xfId="0" applyAlignment="1">
      <alignment horizontal="right"/>
    </xf>
  </cellXfs>
  <cellStyles count="4">
    <cellStyle name="Звичайний 2" xfId="1"/>
    <cellStyle name="Звичайний 3" xfId="2"/>
    <cellStyle name="Звичайний 4" xfId="3"/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Офіс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Офіс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Офіс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L20"/>
  <sheetViews>
    <sheetView tabSelected="1" view="pageBreakPreview" zoomScaleNormal="100" zoomScaleSheetLayoutView="100" workbookViewId="0">
      <selection activeCell="A2" sqref="A2:J2"/>
    </sheetView>
  </sheetViews>
  <sheetFormatPr defaultRowHeight="15"/>
  <cols>
    <col min="1" max="1" width="3.7109375" customWidth="1"/>
    <col min="2" max="2" width="19.42578125" style="4" customWidth="1"/>
    <col min="3" max="3" width="22.140625" bestFit="1" customWidth="1"/>
    <col min="4" max="4" width="10.140625" customWidth="1"/>
    <col min="5" max="5" width="20.140625" customWidth="1"/>
    <col min="6" max="6" width="22.7109375" customWidth="1"/>
    <col min="7" max="9" width="13.85546875" customWidth="1"/>
    <col min="10" max="10" width="10.7109375" customWidth="1"/>
    <col min="11" max="11" width="16.42578125" customWidth="1"/>
    <col min="12" max="12" width="13.42578125" customWidth="1"/>
  </cols>
  <sheetData>
    <row r="1" spans="1:12" ht="15" customHeight="1">
      <c r="A1" s="6"/>
      <c r="B1" s="7"/>
      <c r="C1" s="6"/>
      <c r="D1" s="6"/>
      <c r="E1" s="6"/>
      <c r="F1" s="19" t="s">
        <v>5</v>
      </c>
      <c r="G1" s="19"/>
      <c r="H1" s="19"/>
      <c r="I1" s="19"/>
      <c r="J1" s="19"/>
    </row>
    <row r="2" spans="1:12" ht="18" customHeight="1">
      <c r="A2" s="20" t="s">
        <v>32</v>
      </c>
      <c r="B2" s="20"/>
      <c r="C2" s="20"/>
      <c r="D2" s="20"/>
      <c r="E2" s="20"/>
      <c r="F2" s="20"/>
      <c r="G2" s="20"/>
      <c r="H2" s="20"/>
      <c r="I2" s="20"/>
      <c r="J2" s="20"/>
    </row>
    <row r="3" spans="1:12" ht="8.25" customHeight="1">
      <c r="A3" s="17"/>
      <c r="B3" s="17"/>
      <c r="C3" s="17"/>
      <c r="D3" s="17"/>
      <c r="E3" s="17"/>
      <c r="F3" s="5"/>
      <c r="G3" s="6"/>
      <c r="H3" s="6"/>
      <c r="I3" s="6"/>
      <c r="J3" s="6"/>
    </row>
    <row r="4" spans="1:12" ht="6.75" customHeight="1">
      <c r="A4" s="18"/>
      <c r="B4" s="18"/>
      <c r="C4" s="18"/>
      <c r="D4" s="18"/>
      <c r="E4" s="18"/>
      <c r="F4" s="3"/>
      <c r="G4" s="6"/>
      <c r="H4" s="6"/>
      <c r="I4" s="6"/>
      <c r="J4" s="6"/>
    </row>
    <row r="5" spans="1:12" ht="134.25" customHeight="1">
      <c r="A5" s="1" t="s">
        <v>0</v>
      </c>
      <c r="B5" s="1" t="s">
        <v>11</v>
      </c>
      <c r="C5" s="1" t="s">
        <v>1</v>
      </c>
      <c r="D5" s="2" t="s">
        <v>2</v>
      </c>
      <c r="E5" s="2" t="s">
        <v>3</v>
      </c>
      <c r="F5" s="1" t="s">
        <v>6</v>
      </c>
      <c r="G5" s="2" t="s">
        <v>7</v>
      </c>
      <c r="H5" s="2" t="s">
        <v>4</v>
      </c>
      <c r="I5" s="2" t="s">
        <v>12</v>
      </c>
      <c r="J5" s="2" t="s">
        <v>13</v>
      </c>
      <c r="K5" s="2" t="s">
        <v>15</v>
      </c>
      <c r="L5" s="2" t="s">
        <v>16</v>
      </c>
    </row>
    <row r="6" spans="1:12" s="15" customFormat="1" ht="51" customHeight="1">
      <c r="A6" s="8">
        <v>1</v>
      </c>
      <c r="B6" s="9" t="s">
        <v>30</v>
      </c>
      <c r="C6" s="11" t="s">
        <v>17</v>
      </c>
      <c r="D6" s="11">
        <v>0.91800000000000004</v>
      </c>
      <c r="E6" s="9" t="s">
        <v>31</v>
      </c>
      <c r="F6" s="9" t="s">
        <v>14</v>
      </c>
      <c r="G6" s="9" t="s">
        <v>8</v>
      </c>
      <c r="H6" s="9" t="s">
        <v>8</v>
      </c>
      <c r="I6" s="10" t="s">
        <v>9</v>
      </c>
      <c r="J6" s="10" t="s">
        <v>10</v>
      </c>
      <c r="K6" s="12">
        <v>6963.44</v>
      </c>
      <c r="L6" s="13">
        <f>K6*0.12</f>
        <v>835.61279999999988</v>
      </c>
    </row>
    <row r="7" spans="1:12" s="15" customFormat="1" ht="51" customHeight="1">
      <c r="A7" s="8">
        <v>2</v>
      </c>
      <c r="B7" s="9" t="s">
        <v>30</v>
      </c>
      <c r="C7" s="11" t="s">
        <v>18</v>
      </c>
      <c r="D7" s="11">
        <v>0.96660000000000001</v>
      </c>
      <c r="E7" s="9" t="s">
        <v>31</v>
      </c>
      <c r="F7" s="9" t="s">
        <v>14</v>
      </c>
      <c r="G7" s="9" t="s">
        <v>8</v>
      </c>
      <c r="H7" s="9" t="s">
        <v>8</v>
      </c>
      <c r="I7" s="10" t="s">
        <v>9</v>
      </c>
      <c r="J7" s="10" t="s">
        <v>10</v>
      </c>
      <c r="K7" s="12">
        <v>6933.2</v>
      </c>
      <c r="L7" s="13">
        <f t="shared" ref="L7:L18" si="0">K7*0.12</f>
        <v>831.98399999999992</v>
      </c>
    </row>
    <row r="8" spans="1:12" s="15" customFormat="1" ht="51" customHeight="1">
      <c r="A8" s="8">
        <v>3</v>
      </c>
      <c r="B8" s="9" t="s">
        <v>30</v>
      </c>
      <c r="C8" s="11" t="s">
        <v>19</v>
      </c>
      <c r="D8" s="11">
        <v>0.99680000000000002</v>
      </c>
      <c r="E8" s="9" t="s">
        <v>31</v>
      </c>
      <c r="F8" s="9" t="s">
        <v>14</v>
      </c>
      <c r="G8" s="9" t="s">
        <v>8</v>
      </c>
      <c r="H8" s="9" t="s">
        <v>8</v>
      </c>
      <c r="I8" s="10" t="s">
        <v>9</v>
      </c>
      <c r="J8" s="10" t="s">
        <v>10</v>
      </c>
      <c r="K8" s="12">
        <v>8190.89</v>
      </c>
      <c r="L8" s="13">
        <f t="shared" si="0"/>
        <v>982.90679999999998</v>
      </c>
    </row>
    <row r="9" spans="1:12" s="15" customFormat="1" ht="51" customHeight="1">
      <c r="A9" s="8">
        <v>4</v>
      </c>
      <c r="B9" s="9" t="s">
        <v>30</v>
      </c>
      <c r="C9" s="11" t="s">
        <v>20</v>
      </c>
      <c r="D9" s="11">
        <v>0.89419999999999999</v>
      </c>
      <c r="E9" s="9" t="s">
        <v>31</v>
      </c>
      <c r="F9" s="9" t="s">
        <v>14</v>
      </c>
      <c r="G9" s="9" t="s">
        <v>8</v>
      </c>
      <c r="H9" s="9" t="s">
        <v>8</v>
      </c>
      <c r="I9" s="10" t="s">
        <v>9</v>
      </c>
      <c r="J9" s="10" t="s">
        <v>10</v>
      </c>
      <c r="K9" s="12">
        <v>7560.35</v>
      </c>
      <c r="L9" s="13">
        <f t="shared" si="0"/>
        <v>907.24199999999996</v>
      </c>
    </row>
    <row r="10" spans="1:12" s="15" customFormat="1" ht="51" customHeight="1">
      <c r="A10" s="8">
        <v>5</v>
      </c>
      <c r="B10" s="9" t="s">
        <v>30</v>
      </c>
      <c r="C10" s="11" t="s">
        <v>21</v>
      </c>
      <c r="D10" s="11">
        <v>0.8831</v>
      </c>
      <c r="E10" s="9" t="s">
        <v>31</v>
      </c>
      <c r="F10" s="9" t="s">
        <v>14</v>
      </c>
      <c r="G10" s="9" t="s">
        <v>8</v>
      </c>
      <c r="H10" s="9" t="s">
        <v>8</v>
      </c>
      <c r="I10" s="10" t="s">
        <v>9</v>
      </c>
      <c r="J10" s="10" t="s">
        <v>10</v>
      </c>
      <c r="K10" s="12">
        <v>7466.5</v>
      </c>
      <c r="L10" s="13">
        <f t="shared" si="0"/>
        <v>895.98</v>
      </c>
    </row>
    <row r="11" spans="1:12" s="15" customFormat="1" ht="51" customHeight="1">
      <c r="A11" s="8">
        <v>6</v>
      </c>
      <c r="B11" s="9" t="s">
        <v>30</v>
      </c>
      <c r="C11" s="11" t="s">
        <v>22</v>
      </c>
      <c r="D11" s="11">
        <v>0.8831</v>
      </c>
      <c r="E11" s="9" t="s">
        <v>31</v>
      </c>
      <c r="F11" s="9" t="s">
        <v>14</v>
      </c>
      <c r="G11" s="9" t="s">
        <v>8</v>
      </c>
      <c r="H11" s="9" t="s">
        <v>8</v>
      </c>
      <c r="I11" s="10" t="s">
        <v>9</v>
      </c>
      <c r="J11" s="10" t="s">
        <v>10</v>
      </c>
      <c r="K11" s="12">
        <v>7486.76</v>
      </c>
      <c r="L11" s="13">
        <f t="shared" si="0"/>
        <v>898.41120000000001</v>
      </c>
    </row>
    <row r="12" spans="1:12" s="15" customFormat="1" ht="51" customHeight="1">
      <c r="A12" s="8">
        <v>7</v>
      </c>
      <c r="B12" s="9" t="s">
        <v>30</v>
      </c>
      <c r="C12" s="11" t="s">
        <v>23</v>
      </c>
      <c r="D12" s="11">
        <v>0.85619999999999996</v>
      </c>
      <c r="E12" s="9" t="s">
        <v>31</v>
      </c>
      <c r="F12" s="9" t="s">
        <v>14</v>
      </c>
      <c r="G12" s="9" t="s">
        <v>8</v>
      </c>
      <c r="H12" s="9" t="s">
        <v>8</v>
      </c>
      <c r="I12" s="10" t="s">
        <v>9</v>
      </c>
      <c r="J12" s="10" t="s">
        <v>10</v>
      </c>
      <c r="K12" s="12">
        <v>7644.85</v>
      </c>
      <c r="L12" s="13">
        <f t="shared" si="0"/>
        <v>917.38200000000006</v>
      </c>
    </row>
    <row r="13" spans="1:12" s="15" customFormat="1" ht="51" customHeight="1">
      <c r="A13" s="8">
        <v>8</v>
      </c>
      <c r="B13" s="9" t="s">
        <v>30</v>
      </c>
      <c r="C13" s="11" t="s">
        <v>24</v>
      </c>
      <c r="D13" s="11">
        <v>0.84519999999999995</v>
      </c>
      <c r="E13" s="9" t="s">
        <v>31</v>
      </c>
      <c r="F13" s="9" t="s">
        <v>14</v>
      </c>
      <c r="G13" s="9" t="s">
        <v>8</v>
      </c>
      <c r="H13" s="9" t="s">
        <v>8</v>
      </c>
      <c r="I13" s="10" t="s">
        <v>9</v>
      </c>
      <c r="J13" s="10" t="s">
        <v>10</v>
      </c>
      <c r="K13" s="12">
        <v>6654.82</v>
      </c>
      <c r="L13" s="13">
        <f t="shared" si="0"/>
        <v>798.57839999999999</v>
      </c>
    </row>
    <row r="14" spans="1:12" s="15" customFormat="1" ht="51" customHeight="1">
      <c r="A14" s="8">
        <v>9</v>
      </c>
      <c r="B14" s="9" t="s">
        <v>30</v>
      </c>
      <c r="C14" s="11" t="s">
        <v>25</v>
      </c>
      <c r="D14" s="11">
        <v>0.93589999999999995</v>
      </c>
      <c r="E14" s="9" t="s">
        <v>31</v>
      </c>
      <c r="F14" s="9" t="s">
        <v>14</v>
      </c>
      <c r="G14" s="9" t="s">
        <v>8</v>
      </c>
      <c r="H14" s="9" t="s">
        <v>8</v>
      </c>
      <c r="I14" s="10" t="s">
        <v>9</v>
      </c>
      <c r="J14" s="10" t="s">
        <v>10</v>
      </c>
      <c r="K14" s="12">
        <v>6427.14</v>
      </c>
      <c r="L14" s="13">
        <f t="shared" si="0"/>
        <v>771.2568</v>
      </c>
    </row>
    <row r="15" spans="1:12" s="15" customFormat="1" ht="51" customHeight="1">
      <c r="A15" s="8">
        <v>10</v>
      </c>
      <c r="B15" s="9" t="s">
        <v>30</v>
      </c>
      <c r="C15" s="11" t="s">
        <v>26</v>
      </c>
      <c r="D15" s="11">
        <v>0.97050000000000003</v>
      </c>
      <c r="E15" s="9" t="s">
        <v>31</v>
      </c>
      <c r="F15" s="9" t="s">
        <v>14</v>
      </c>
      <c r="G15" s="9" t="s">
        <v>8</v>
      </c>
      <c r="H15" s="9" t="s">
        <v>8</v>
      </c>
      <c r="I15" s="10" t="s">
        <v>9</v>
      </c>
      <c r="J15" s="10" t="s">
        <v>10</v>
      </c>
      <c r="K15" s="12">
        <v>6669.36</v>
      </c>
      <c r="L15" s="13">
        <f t="shared" si="0"/>
        <v>800.32319999999993</v>
      </c>
    </row>
    <row r="16" spans="1:12" s="15" customFormat="1" ht="51" customHeight="1">
      <c r="A16" s="8">
        <v>11</v>
      </c>
      <c r="B16" s="9" t="s">
        <v>30</v>
      </c>
      <c r="C16" s="11" t="s">
        <v>27</v>
      </c>
      <c r="D16" s="11">
        <v>0.9899</v>
      </c>
      <c r="E16" s="9" t="s">
        <v>31</v>
      </c>
      <c r="F16" s="9" t="s">
        <v>14</v>
      </c>
      <c r="G16" s="9" t="s">
        <v>8</v>
      </c>
      <c r="H16" s="9" t="s">
        <v>8</v>
      </c>
      <c r="I16" s="10" t="s">
        <v>9</v>
      </c>
      <c r="J16" s="10" t="s">
        <v>10</v>
      </c>
      <c r="K16" s="12">
        <v>6500.22</v>
      </c>
      <c r="L16" s="13">
        <f t="shared" si="0"/>
        <v>780.02639999999997</v>
      </c>
    </row>
    <row r="17" spans="1:12" s="15" customFormat="1" ht="51" customHeight="1">
      <c r="A17" s="8">
        <v>12</v>
      </c>
      <c r="B17" s="9" t="s">
        <v>30</v>
      </c>
      <c r="C17" s="11" t="s">
        <v>28</v>
      </c>
      <c r="D17" s="11">
        <v>1.0826</v>
      </c>
      <c r="E17" s="9" t="s">
        <v>31</v>
      </c>
      <c r="F17" s="9" t="s">
        <v>14</v>
      </c>
      <c r="G17" s="9" t="s">
        <v>8</v>
      </c>
      <c r="H17" s="9" t="s">
        <v>8</v>
      </c>
      <c r="I17" s="10" t="s">
        <v>9</v>
      </c>
      <c r="J17" s="10" t="s">
        <v>10</v>
      </c>
      <c r="K17" s="12">
        <v>8622.51</v>
      </c>
      <c r="L17" s="13">
        <f t="shared" si="0"/>
        <v>1034.7012</v>
      </c>
    </row>
    <row r="18" spans="1:12" s="15" customFormat="1" ht="51" customHeight="1">
      <c r="A18" s="8">
        <v>13</v>
      </c>
      <c r="B18" s="9" t="s">
        <v>30</v>
      </c>
      <c r="C18" s="11" t="s">
        <v>29</v>
      </c>
      <c r="D18" s="11">
        <v>0.24759999999999999</v>
      </c>
      <c r="E18" s="9" t="s">
        <v>31</v>
      </c>
      <c r="F18" s="9" t="s">
        <v>14</v>
      </c>
      <c r="G18" s="9" t="s">
        <v>8</v>
      </c>
      <c r="H18" s="9" t="s">
        <v>8</v>
      </c>
      <c r="I18" s="10" t="s">
        <v>9</v>
      </c>
      <c r="J18" s="10" t="s">
        <v>10</v>
      </c>
      <c r="K18" s="12">
        <v>1614.93</v>
      </c>
      <c r="L18" s="13">
        <f t="shared" si="0"/>
        <v>193.79159999999999</v>
      </c>
    </row>
    <row r="19" spans="1:12">
      <c r="K19" s="14"/>
      <c r="L19" s="14"/>
    </row>
    <row r="20" spans="1:12">
      <c r="K20">
        <f>SUM(K6:K19)</f>
        <v>88734.969999999987</v>
      </c>
      <c r="L20" s="16">
        <f>SUM(L6:L19)</f>
        <v>10648.196400000001</v>
      </c>
    </row>
  </sheetData>
  <mergeCells count="4">
    <mergeCell ref="A3:E3"/>
    <mergeCell ref="A4:E4"/>
    <mergeCell ref="F1:J1"/>
    <mergeCell ref="A2:J2"/>
  </mergeCells>
  <phoneticPr fontId="1" type="noConversion"/>
  <printOptions horizontalCentered="1"/>
  <pageMargins left="0.19685039370078741" right="0.19685039370078741" top="0.19685039370078741" bottom="0.19685039370078741" header="0" footer="0"/>
  <pageSetup paperSize="9" scale="96" orientation="landscape" r:id="rId1"/>
  <colBreaks count="1" manualBreakCount="1">
    <brk id="10" max="8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1</vt:lpstr>
      <vt:lpstr>'1'!Область_печати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Oleg</dc:creator>
  <cp:lastModifiedBy>sekretar</cp:lastModifiedBy>
  <cp:lastPrinted>2022-12-13T06:44:45Z</cp:lastPrinted>
  <dcterms:created xsi:type="dcterms:W3CDTF">2021-04-06T05:36:14Z</dcterms:created>
  <dcterms:modified xsi:type="dcterms:W3CDTF">2023-02-01T09:47:59Z</dcterms:modified>
</cp:coreProperties>
</file>