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70" activeTab="0"/>
  </bookViews>
  <sheets>
    <sheet name="Дод6" sheetId="1" r:id="rId1"/>
  </sheets>
  <definedNames>
    <definedName name="_xlnm.Print_Area" localSheetId="0">'Дод6'!$A$1:$J$45</definedName>
  </definedNames>
  <calcPr fullCalcOnLoad="1"/>
</workbook>
</file>

<file path=xl/sharedStrings.xml><?xml version="1.0" encoding="utf-8"?>
<sst xmlns="http://schemas.openxmlformats.org/spreadsheetml/2006/main" count="125" uniqueCount="91">
  <si>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</si>
  <si>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</si>
  <si>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</si>
  <si>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</si>
  <si>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</si>
  <si>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</si>
  <si>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</si>
  <si>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</si>
  <si>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Всього</t>
  </si>
  <si>
    <t>Код Типової програмної класифікації видатків та кредитування місцевого  бюджету</t>
  </si>
  <si>
    <t>код бюджету</t>
  </si>
  <si>
    <t>Загальна тривалість  будівництва (рік початку та завершення )</t>
  </si>
  <si>
    <t>0490</t>
  </si>
  <si>
    <t>Внески до  статутного капіталу суб'єктів господарювання</t>
  </si>
  <si>
    <t>Поповнення статутного капіталу Комунального підприємства "Дубищенське житлово-комунальне господарство"</t>
  </si>
  <si>
    <t>Утримання та розвиток автомобільних доріг та дорожньої інфраструктури</t>
  </si>
  <si>
    <t>0456</t>
  </si>
  <si>
    <t>0117670</t>
  </si>
  <si>
    <t>0117461</t>
  </si>
  <si>
    <t>0921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</si>
  <si>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</si>
  <si>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</si>
  <si>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Забезпечення діяльності бібліотек</t>
  </si>
  <si>
    <t>0611041</t>
  </si>
  <si>
    <t>0611061</t>
  </si>
  <si>
    <t>0611200</t>
  </si>
  <si>
    <t>0990</t>
  </si>
  <si>
    <t>0614030</t>
  </si>
  <si>
    <t>0824</t>
  </si>
  <si>
    <t xml:space="preserve"> в т.ч. за рахунок залишку коштів освітньої субвенції, що мають цільове призначення</t>
  </si>
  <si>
    <t xml:space="preserve"> в т.ч. за рахунок залишку коштів освітньої субвенції</t>
  </si>
  <si>
    <t xml:space="preserve"> 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</si>
  <si>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№5</t>
  </si>
  <si>
    <t>Співфінансування робіт  по об'єкту "Капітальний ремонт тротуарів по вулиці Грушевського в місті Рожище Волинської області"</t>
  </si>
  <si>
    <t>0611021</t>
  </si>
  <si>
    <t>03565000000</t>
  </si>
  <si>
    <t>Зміни до додатку № 5</t>
  </si>
  <si>
    <t>0110000</t>
  </si>
  <si>
    <t>Рожищенська міська рада</t>
  </si>
  <si>
    <t>0610000</t>
  </si>
  <si>
    <t>Гуманітарний відділ Рожищенської міської ради</t>
  </si>
  <si>
    <t>до рішення міської  ради "Про  бюджет Рожищенської територіальної громадина 2021 рік"</t>
  </si>
  <si>
    <t>Розподіл коштів бюджету розвитку на  здійснення заходів на будівництво , реконструкцію і реставрацію  ,капітальний ремонт обєктів виробничої, комунікаційної та соціальної інфраструктури за обєктами у 2021 році</t>
  </si>
  <si>
    <t>Утримання та навчально-тренувальна робота комунальних дитячо-юнацьких спортивних шкіл</t>
  </si>
  <si>
    <t>0615031</t>
  </si>
  <si>
    <t>0810</t>
  </si>
  <si>
    <t>"Реконструкція бігових доріжок Рожищенської дитячо-юнацької спортивної школи по вул. Гагаріна, 40 м.Рожище Волинської області"</t>
  </si>
  <si>
    <t>0611080</t>
  </si>
  <si>
    <t>0960</t>
  </si>
  <si>
    <t>Надання спеціальної освіти мистецькими школами</t>
  </si>
  <si>
    <t>Придбання обладнання та предметів довгострокового користування                  (на придбання комп'ютерної техніки)</t>
  </si>
  <si>
    <t>Придбання обладнання та предметів довгострокового користування                (для придбання музичного інструменту - цифрове піаніно Yamaha P45B)</t>
  </si>
  <si>
    <t>Придбання обладнання та предметів довгострокового користування                  (на придбання електричної сковороди КОЗ ЗСО "Рожищенський ліцей №3")</t>
  </si>
  <si>
    <t>Придбання обладнання та предметів довгострокового користування                 (для закупівлі холодильника КЗЗСО "Носачевицька гімназія")</t>
  </si>
  <si>
    <t>Придбання обладнання та предметів довгострокового користування                (для придбання засобів корекції)</t>
  </si>
  <si>
    <t>0118230</t>
  </si>
  <si>
    <t>380</t>
  </si>
  <si>
    <t>Інші заходи громадського порядку та безпеки</t>
  </si>
  <si>
    <t>Придбання обладнання та предметів довгострокового користування                 (для придбання відеокамери)</t>
  </si>
  <si>
    <t>Придбання обладнання та предметів довгострокового користування     для придбання художньої літератури на поповнення бібліотечного фонду</t>
  </si>
  <si>
    <t>1021</t>
  </si>
  <si>
    <t>Виготовлення проектно-кошторисної документації на капітальний ремонт спортивної зали Рожищенського ліцею №4</t>
  </si>
  <si>
    <t>Виготовлення проектно-кошторисної документації на капітальний ремонт котельні Рожищенського ліцею №4</t>
  </si>
  <si>
    <t>0611010</t>
  </si>
  <si>
    <t>0910</t>
  </si>
  <si>
    <t>Надання дошкільної освіти</t>
  </si>
  <si>
    <t>Капітальний ремонт металевої труби для відводу димових газів котельні комунального закладу загальної середньої освіти "Духченська гімназія"</t>
  </si>
  <si>
    <t>Придбання обладнання та предметів довгострокового користування        ( для закупівлі пральної машини закладу дошкільної освіти смт, Дубище "Калинонька")</t>
  </si>
  <si>
    <t>Поповнення статутного капіталу Комунального підприємства "Підприємство житлово-комунального господарства Рожищенської міської ради"</t>
  </si>
  <si>
    <t>0112010</t>
  </si>
  <si>
    <t>0731</t>
  </si>
  <si>
    <t>Багатопрофільна стаціонарна медична допомога</t>
  </si>
  <si>
    <t>Придбання обладнання та предметів довгострокового користування                 (для придбання насосного агрегату)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</si>
  <si>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</si>
  <si>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 та доступної загальної середньої освіти "Нова українська школа"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</si>
  <si>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</si>
  <si>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</si>
  <si>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Придбання обладнання та предметів довгострокового користування                (для співфінансування закупівлі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</t>
  </si>
  <si>
    <t>Придбання обладнання та предметів довгострокового користування                (для співфінансування придбання комп'ютерного обладнання для початкових класів)</t>
  </si>
  <si>
    <t>Придбання обладнання та предметів довгострокового користування                (для закупівлі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</t>
  </si>
  <si>
    <t>Придбання обладнання та предметів довгострокового користування                (для  придбання комп'ютерного обладнання для початкових класів)</t>
  </si>
  <si>
    <t xml:space="preserve"> в т.ч. 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</si>
  <si>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0617321</t>
  </si>
  <si>
    <t>0443</t>
  </si>
  <si>
    <t>Будівництво освітніх установ та закладів</t>
  </si>
  <si>
    <t>Капітальний ремонт покрівлі комунальгого закладу ЗСО "Рожищенський ліцей №2" м. Рожище по вул. Драгоманова, 3, Луцького району Волинської області</t>
  </si>
  <si>
    <t>Придбання обладнання та предметів довгострокового користування                  (на придбання телевізора КЗ ЗСО "Рожищенський ліцей №4")</t>
  </si>
  <si>
    <t>Поповнення статутного капіталу Комунального підприємства "Дільниця благоустрою Рожищенської міської ради"</t>
  </si>
  <si>
    <t>Придбання обладнання та предметів довгострокового користування        ( для придбання твердопаливного котла для дошкільного навчального закладу "Сонечко" с. Рудка-Козинська)</t>
  </si>
  <si>
    <t>Придбання обладнання та предметів довгострокового користування                  (на проведення капітального ремонту димової труби котельні комунального закладу середньої загальної освіти "Луківська початкова школа")</t>
  </si>
  <si>
    <t>до рішення міської ради від 22.10.2021 року №12/6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</si>
</sst>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[$]dddd\,\ d\ mmmm\ yyyy\ &quot;г&quot;\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9" fontId="1" fillId="0" borderId="0" applyFont="0" applyFill="0" applyBorder="0" applyAlignment="0" applyProtection="0"/>
    <xf numFmtId="0" fontId="30" fillId="20" borderId="0" applyNumberFormat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1" fillId="31" borderId="8" applyNumberFormat="0" applyFon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9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3" fontId="2" fillId="0" borderId="13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" fontId="4" fillId="0" borderId="21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 shrinkToFit="1"/>
    </xf>
    <xf numFmtId="3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 shrinkToFit="1"/>
    </xf>
    <xf numFmtId="3" fontId="8" fillId="0" borderId="21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zoomScalePageLayoutView="0" workbookViewId="0" topLeftCell="A1">
      <selection activeCell="D3" sqref="D3:G3"/>
    </sheetView>
  </sheetViews>
  <sheetFormatPr defaultColWidth="9.140625" defaultRowHeight="15"/>
  <cols>
    <col min="1" max="1" width="10.140625" style="0" customWidth="1"/>
    <col min="2" max="2" width="8.140625" style="0" customWidth="1"/>
    <col min="3" max="3" width="8.00390625" style="0" customWidth="1"/>
    <col min="4" max="4" width="36.00390625" style="0" customWidth="1"/>
    <col min="5" max="5" width="43.00390625" style="0" customWidth="1"/>
    <col min="6" max="6" width="7.28125" style="0" customWidth="1"/>
    <col min="7" max="7" width="7.00390625" style="0" customWidth="1"/>
    <col min="8" max="8" width="14.00390625" style="0" customWidth="1"/>
    <col min="9" max="9" width="13.7109375" style="0" customWidth="1"/>
    <col min="10" max="10" width="7.00390625" style="0" customWidth="1"/>
  </cols>
  <sheetData>
    <row r="1" spans="6:11" ht="15">
      <c r="F1" s="78" t="s">
        <v>32</v>
      </c>
      <c r="G1" s="78"/>
      <c r="H1" s="78"/>
      <c r="I1" s="78"/>
      <c r="J1" s="46"/>
      <c r="K1" s="46"/>
    </row>
    <row r="2" spans="6:11" ht="15">
      <c r="F2" s="50" t="s">
        <v>90</v>
      </c>
      <c r="G2" s="50"/>
      <c r="H2" s="50"/>
      <c r="I2" s="50"/>
      <c r="J2" s="50"/>
      <c r="K2" s="50"/>
    </row>
    <row r="3" spans="1:11" ht="15.75">
      <c r="A3" s="48"/>
      <c r="B3" s="48"/>
      <c r="C3" s="48"/>
      <c r="D3" s="84" t="s">
        <v>36</v>
      </c>
      <c r="E3" s="84"/>
      <c r="F3" s="84"/>
      <c r="G3" s="84"/>
      <c r="H3" s="49"/>
      <c r="I3" s="49"/>
      <c r="J3" s="49"/>
      <c r="K3" s="47"/>
    </row>
    <row r="4" spans="1:11" ht="15.75">
      <c r="A4" s="48"/>
      <c r="B4" s="48"/>
      <c r="C4" s="48"/>
      <c r="D4" s="84" t="s">
        <v>41</v>
      </c>
      <c r="E4" s="84"/>
      <c r="F4" s="84"/>
      <c r="G4" s="84"/>
      <c r="H4" s="49"/>
      <c r="I4" s="49"/>
      <c r="J4" s="49"/>
      <c r="K4" s="47"/>
    </row>
    <row r="5" spans="1:10" ht="44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" customHeight="1">
      <c r="A6" s="79" t="s">
        <v>35</v>
      </c>
      <c r="B6" s="79"/>
      <c r="C6" s="19"/>
      <c r="D6" s="19"/>
      <c r="E6" s="19"/>
      <c r="F6" s="19"/>
      <c r="G6" s="19"/>
      <c r="H6" s="19"/>
      <c r="I6" s="19"/>
      <c r="J6" s="19"/>
    </row>
    <row r="7" spans="1:7" ht="16.5" customHeight="1" thickBot="1">
      <c r="A7" s="18" t="s">
        <v>10</v>
      </c>
      <c r="G7" s="1"/>
    </row>
    <row r="8" spans="1:10" ht="174" customHeight="1" thickBot="1">
      <c r="A8" s="20" t="s">
        <v>0</v>
      </c>
      <c r="B8" s="21" t="s">
        <v>9</v>
      </c>
      <c r="C8" s="21" t="s">
        <v>1</v>
      </c>
      <c r="D8" s="21" t="s">
        <v>2</v>
      </c>
      <c r="E8" s="21" t="s">
        <v>3</v>
      </c>
      <c r="F8" s="21" t="s">
        <v>11</v>
      </c>
      <c r="G8" s="21" t="s">
        <v>4</v>
      </c>
      <c r="H8" s="21" t="s">
        <v>5</v>
      </c>
      <c r="I8" s="21" t="s">
        <v>6</v>
      </c>
      <c r="J8" s="22" t="s">
        <v>7</v>
      </c>
    </row>
    <row r="9" spans="1:10" ht="16.5" thickBot="1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4">
        <v>10</v>
      </c>
    </row>
    <row r="10" spans="1:10" s="55" customFormat="1" ht="16.5" thickBot="1">
      <c r="A10" s="51" t="s">
        <v>37</v>
      </c>
      <c r="B10" s="52"/>
      <c r="C10" s="52"/>
      <c r="D10" s="52" t="s">
        <v>38</v>
      </c>
      <c r="E10" s="52"/>
      <c r="F10" s="52"/>
      <c r="G10" s="52"/>
      <c r="H10" s="53">
        <f>H11+H12+H13+H14+H15+H16</f>
        <v>1028585</v>
      </c>
      <c r="I10" s="53">
        <f>I11+I12+I13+I14+I15+I16</f>
        <v>1028585</v>
      </c>
      <c r="J10" s="54"/>
    </row>
    <row r="11" spans="1:10" s="61" customFormat="1" ht="48" thickBot="1">
      <c r="A11" s="24" t="s">
        <v>69</v>
      </c>
      <c r="B11" s="3">
        <v>2010</v>
      </c>
      <c r="C11" s="77" t="s">
        <v>70</v>
      </c>
      <c r="D11" s="3" t="s">
        <v>71</v>
      </c>
      <c r="E11" s="37" t="s">
        <v>72</v>
      </c>
      <c r="F11" s="3">
        <v>2021</v>
      </c>
      <c r="G11" s="3">
        <v>2021</v>
      </c>
      <c r="H11" s="76">
        <v>37200</v>
      </c>
      <c r="I11" s="76">
        <v>37200</v>
      </c>
      <c r="J11" s="4">
        <v>100</v>
      </c>
    </row>
    <row r="12" spans="1:10" ht="54.75" customHeight="1" thickBot="1">
      <c r="A12" s="24" t="s">
        <v>17</v>
      </c>
      <c r="B12" s="25">
        <v>7670</v>
      </c>
      <c r="C12" s="26" t="s">
        <v>12</v>
      </c>
      <c r="D12" s="25" t="s">
        <v>13</v>
      </c>
      <c r="E12" s="25" t="s">
        <v>14</v>
      </c>
      <c r="F12" s="25">
        <v>2021</v>
      </c>
      <c r="G12" s="25">
        <v>2021</v>
      </c>
      <c r="H12" s="70">
        <v>102000</v>
      </c>
      <c r="I12" s="27">
        <v>102000</v>
      </c>
      <c r="J12" s="28">
        <v>100</v>
      </c>
    </row>
    <row r="13" spans="1:10" ht="72" customHeight="1" thickBot="1">
      <c r="A13" s="29"/>
      <c r="B13" s="30"/>
      <c r="C13" s="31"/>
      <c r="D13" s="30"/>
      <c r="E13" s="25" t="s">
        <v>87</v>
      </c>
      <c r="F13" s="30">
        <v>2021</v>
      </c>
      <c r="G13" s="30">
        <v>2021</v>
      </c>
      <c r="H13" s="71">
        <v>48000</v>
      </c>
      <c r="I13" s="34">
        <v>48000</v>
      </c>
      <c r="J13" s="35">
        <v>100</v>
      </c>
    </row>
    <row r="14" spans="1:10" ht="74.25" customHeight="1">
      <c r="A14" s="29"/>
      <c r="B14" s="30"/>
      <c r="C14" s="31"/>
      <c r="D14" s="30"/>
      <c r="E14" s="25" t="s">
        <v>68</v>
      </c>
      <c r="F14" s="30">
        <v>2021</v>
      </c>
      <c r="G14" s="30">
        <v>2021</v>
      </c>
      <c r="H14" s="71">
        <v>148535</v>
      </c>
      <c r="I14" s="34">
        <v>148535</v>
      </c>
      <c r="J14" s="35">
        <v>100</v>
      </c>
    </row>
    <row r="15" spans="1:10" ht="51.75" customHeight="1">
      <c r="A15" s="29" t="s">
        <v>18</v>
      </c>
      <c r="B15" s="30">
        <v>7461</v>
      </c>
      <c r="C15" s="31" t="s">
        <v>16</v>
      </c>
      <c r="D15" s="32" t="s">
        <v>15</v>
      </c>
      <c r="E15" s="33" t="s">
        <v>33</v>
      </c>
      <c r="F15" s="30">
        <v>2021</v>
      </c>
      <c r="G15" s="30">
        <v>2021</v>
      </c>
      <c r="H15" s="71">
        <v>669250</v>
      </c>
      <c r="I15" s="34">
        <v>669250</v>
      </c>
      <c r="J15" s="35">
        <v>100</v>
      </c>
    </row>
    <row r="16" spans="1:10" ht="51.75" customHeight="1">
      <c r="A16" s="29" t="s">
        <v>55</v>
      </c>
      <c r="B16" s="30">
        <v>8230</v>
      </c>
      <c r="C16" s="31" t="s">
        <v>56</v>
      </c>
      <c r="D16" s="36" t="s">
        <v>57</v>
      </c>
      <c r="E16" s="37" t="s">
        <v>58</v>
      </c>
      <c r="F16" s="30">
        <v>2021</v>
      </c>
      <c r="G16" s="30">
        <v>2021</v>
      </c>
      <c r="H16" s="34">
        <v>23600</v>
      </c>
      <c r="I16" s="34">
        <v>23600</v>
      </c>
      <c r="J16" s="35">
        <v>100</v>
      </c>
    </row>
    <row r="17" spans="1:10" s="55" customFormat="1" ht="41.25" customHeight="1">
      <c r="A17" s="56" t="s">
        <v>39</v>
      </c>
      <c r="B17" s="57"/>
      <c r="C17" s="58"/>
      <c r="D17" s="59" t="s">
        <v>40</v>
      </c>
      <c r="E17" s="60"/>
      <c r="F17" s="57"/>
      <c r="G17" s="57"/>
      <c r="H17" s="44">
        <f>H18+H19+H20+H21+H22+H23+H24+H25+H26+H27+H29+H30+H31+H32+H34+H36+H37+H39+H41+H42</f>
        <v>1783919</v>
      </c>
      <c r="I17" s="44">
        <f>I18+I19+I20+I21+I22+I23+I24+I25+I26+I27+I29+I30+I31+I32+I34+I36+I37+I39+I41+I42</f>
        <v>1783919</v>
      </c>
      <c r="J17" s="45"/>
    </row>
    <row r="18" spans="1:10" s="61" customFormat="1" ht="84.75" customHeight="1">
      <c r="A18" s="29" t="s">
        <v>63</v>
      </c>
      <c r="B18" s="30">
        <v>1010</v>
      </c>
      <c r="C18" s="31" t="s">
        <v>64</v>
      </c>
      <c r="D18" s="36" t="s">
        <v>65</v>
      </c>
      <c r="E18" s="37" t="s">
        <v>67</v>
      </c>
      <c r="F18" s="30">
        <v>2021</v>
      </c>
      <c r="G18" s="30">
        <v>2021</v>
      </c>
      <c r="H18" s="71">
        <v>9499</v>
      </c>
      <c r="I18" s="34">
        <v>9499</v>
      </c>
      <c r="J18" s="35">
        <v>100</v>
      </c>
    </row>
    <row r="19" spans="1:10" s="61" customFormat="1" ht="84.75" customHeight="1">
      <c r="A19" s="29" t="s">
        <v>63</v>
      </c>
      <c r="B19" s="30">
        <v>1010</v>
      </c>
      <c r="C19" s="31" t="s">
        <v>64</v>
      </c>
      <c r="D19" s="36" t="s">
        <v>65</v>
      </c>
      <c r="E19" s="37" t="s">
        <v>88</v>
      </c>
      <c r="F19" s="30">
        <v>2021</v>
      </c>
      <c r="G19" s="30">
        <v>2021</v>
      </c>
      <c r="H19" s="71">
        <v>67300</v>
      </c>
      <c r="I19" s="34">
        <v>67300</v>
      </c>
      <c r="J19" s="35">
        <v>100</v>
      </c>
    </row>
    <row r="20" spans="1:11" ht="72" customHeight="1">
      <c r="A20" s="29" t="s">
        <v>34</v>
      </c>
      <c r="B20" s="30">
        <v>1021</v>
      </c>
      <c r="C20" s="31" t="s">
        <v>19</v>
      </c>
      <c r="D20" s="36" t="s">
        <v>20</v>
      </c>
      <c r="E20" s="37" t="s">
        <v>53</v>
      </c>
      <c r="F20" s="30">
        <v>2021</v>
      </c>
      <c r="G20" s="30">
        <v>2021</v>
      </c>
      <c r="H20" s="71">
        <v>10000</v>
      </c>
      <c r="I20" s="34">
        <v>10000</v>
      </c>
      <c r="J20" s="35">
        <v>100</v>
      </c>
      <c r="K20" s="43"/>
    </row>
    <row r="21" spans="1:11" ht="72" customHeight="1">
      <c r="A21" s="29" t="s">
        <v>34</v>
      </c>
      <c r="B21" s="30">
        <v>1021</v>
      </c>
      <c r="C21" s="31" t="s">
        <v>60</v>
      </c>
      <c r="D21" s="36" t="s">
        <v>20</v>
      </c>
      <c r="E21" s="37" t="s">
        <v>52</v>
      </c>
      <c r="F21" s="30">
        <v>2021</v>
      </c>
      <c r="G21" s="30">
        <v>2021</v>
      </c>
      <c r="H21" s="71">
        <v>3890</v>
      </c>
      <c r="I21" s="34">
        <v>3890</v>
      </c>
      <c r="J21" s="35">
        <v>100</v>
      </c>
      <c r="K21" s="43"/>
    </row>
    <row r="22" spans="1:11" ht="72" customHeight="1">
      <c r="A22" s="29" t="s">
        <v>34</v>
      </c>
      <c r="B22" s="30">
        <v>1021</v>
      </c>
      <c r="C22" s="31" t="s">
        <v>60</v>
      </c>
      <c r="D22" s="36" t="s">
        <v>20</v>
      </c>
      <c r="E22" s="37" t="s">
        <v>61</v>
      </c>
      <c r="F22" s="30">
        <v>2021</v>
      </c>
      <c r="G22" s="30">
        <v>2021</v>
      </c>
      <c r="H22" s="34">
        <v>35150</v>
      </c>
      <c r="I22" s="34">
        <v>35150</v>
      </c>
      <c r="J22" s="35">
        <v>100</v>
      </c>
      <c r="K22" s="43"/>
    </row>
    <row r="23" spans="1:11" ht="72" customHeight="1">
      <c r="A23" s="29" t="s">
        <v>34</v>
      </c>
      <c r="B23" s="30">
        <v>1021</v>
      </c>
      <c r="C23" s="31" t="s">
        <v>60</v>
      </c>
      <c r="D23" s="36" t="s">
        <v>20</v>
      </c>
      <c r="E23" s="37" t="s">
        <v>62</v>
      </c>
      <c r="F23" s="30">
        <v>2021</v>
      </c>
      <c r="G23" s="30">
        <v>2021</v>
      </c>
      <c r="H23" s="34">
        <v>36000</v>
      </c>
      <c r="I23" s="34">
        <v>36000</v>
      </c>
      <c r="J23" s="35">
        <v>100</v>
      </c>
      <c r="K23" s="43"/>
    </row>
    <row r="24" spans="1:11" ht="72" customHeight="1">
      <c r="A24" s="29" t="s">
        <v>34</v>
      </c>
      <c r="B24" s="30">
        <v>1021</v>
      </c>
      <c r="C24" s="31" t="s">
        <v>60</v>
      </c>
      <c r="D24" s="36" t="s">
        <v>20</v>
      </c>
      <c r="E24" s="37" t="s">
        <v>66</v>
      </c>
      <c r="F24" s="30">
        <v>1021</v>
      </c>
      <c r="G24" s="30">
        <v>1021</v>
      </c>
      <c r="H24" s="34">
        <v>188050</v>
      </c>
      <c r="I24" s="34">
        <v>188050</v>
      </c>
      <c r="J24" s="35">
        <v>100</v>
      </c>
      <c r="K24" s="43"/>
    </row>
    <row r="25" spans="1:11" ht="72" customHeight="1">
      <c r="A25" s="29" t="s">
        <v>34</v>
      </c>
      <c r="B25" s="30">
        <v>1021</v>
      </c>
      <c r="C25" s="31" t="s">
        <v>60</v>
      </c>
      <c r="D25" s="36" t="s">
        <v>20</v>
      </c>
      <c r="E25" s="37" t="s">
        <v>86</v>
      </c>
      <c r="F25" s="30">
        <v>2021</v>
      </c>
      <c r="G25" s="30">
        <v>2021</v>
      </c>
      <c r="H25" s="34">
        <v>12000</v>
      </c>
      <c r="I25" s="34">
        <v>12000</v>
      </c>
      <c r="J25" s="35">
        <v>100</v>
      </c>
      <c r="K25" s="43"/>
    </row>
    <row r="26" spans="1:11" ht="105.75" customHeight="1">
      <c r="A26" s="29" t="s">
        <v>34</v>
      </c>
      <c r="B26" s="30">
        <v>1021</v>
      </c>
      <c r="C26" s="31" t="s">
        <v>60</v>
      </c>
      <c r="D26" s="36" t="s">
        <v>20</v>
      </c>
      <c r="E26" s="37" t="s">
        <v>89</v>
      </c>
      <c r="F26" s="30">
        <v>2021</v>
      </c>
      <c r="G26" s="30">
        <v>2021</v>
      </c>
      <c r="H26" s="34">
        <v>103000</v>
      </c>
      <c r="I26" s="34">
        <v>103000</v>
      </c>
      <c r="J26" s="35">
        <v>100</v>
      </c>
      <c r="K26" s="43"/>
    </row>
    <row r="27" spans="1:10" s="69" customFormat="1" ht="66.75" customHeight="1">
      <c r="A27" s="62" t="s">
        <v>23</v>
      </c>
      <c r="B27" s="63">
        <v>1041</v>
      </c>
      <c r="C27" s="64" t="s">
        <v>19</v>
      </c>
      <c r="D27" s="65" t="s">
        <v>20</v>
      </c>
      <c r="E27" s="66" t="s">
        <v>52</v>
      </c>
      <c r="F27" s="63">
        <v>2021</v>
      </c>
      <c r="G27" s="63">
        <v>2021</v>
      </c>
      <c r="H27" s="67">
        <v>25110</v>
      </c>
      <c r="I27" s="67">
        <v>25110</v>
      </c>
      <c r="J27" s="68">
        <v>100</v>
      </c>
    </row>
    <row r="28" spans="1:10" ht="39" customHeight="1">
      <c r="A28" s="81" t="s">
        <v>29</v>
      </c>
      <c r="B28" s="82"/>
      <c r="C28" s="82"/>
      <c r="D28" s="82"/>
      <c r="E28" s="82"/>
      <c r="F28" s="82"/>
      <c r="G28" s="83"/>
      <c r="H28" s="44">
        <v>25110</v>
      </c>
      <c r="I28" s="44">
        <v>25110</v>
      </c>
      <c r="J28" s="45"/>
    </row>
    <row r="29" spans="1:10" ht="70.5" customHeight="1">
      <c r="A29" s="29" t="s">
        <v>47</v>
      </c>
      <c r="B29" s="30">
        <v>1080</v>
      </c>
      <c r="C29" s="31" t="s">
        <v>48</v>
      </c>
      <c r="D29" s="36" t="s">
        <v>49</v>
      </c>
      <c r="E29" s="37" t="s">
        <v>51</v>
      </c>
      <c r="F29" s="30">
        <v>2021</v>
      </c>
      <c r="G29" s="30">
        <v>2021</v>
      </c>
      <c r="H29" s="34">
        <v>16034</v>
      </c>
      <c r="I29" s="34">
        <v>16034</v>
      </c>
      <c r="J29" s="35">
        <v>100</v>
      </c>
    </row>
    <row r="30" spans="1:10" ht="130.5" customHeight="1">
      <c r="A30" s="29" t="s">
        <v>73</v>
      </c>
      <c r="B30" s="30">
        <v>1181</v>
      </c>
      <c r="C30" s="31" t="s">
        <v>26</v>
      </c>
      <c r="D30" s="36" t="s">
        <v>74</v>
      </c>
      <c r="E30" s="37" t="s">
        <v>77</v>
      </c>
      <c r="F30" s="30">
        <v>2021</v>
      </c>
      <c r="G30" s="30">
        <v>2021</v>
      </c>
      <c r="H30" s="34">
        <v>18799</v>
      </c>
      <c r="I30" s="34">
        <v>18799</v>
      </c>
      <c r="J30" s="35">
        <v>100</v>
      </c>
    </row>
    <row r="31" spans="1:10" ht="101.25" customHeight="1">
      <c r="A31" s="29" t="s">
        <v>73</v>
      </c>
      <c r="B31" s="30">
        <v>1181</v>
      </c>
      <c r="C31" s="31" t="s">
        <v>26</v>
      </c>
      <c r="D31" s="36" t="s">
        <v>74</v>
      </c>
      <c r="E31" s="37" t="s">
        <v>78</v>
      </c>
      <c r="F31" s="30">
        <v>2021</v>
      </c>
      <c r="G31" s="30">
        <v>2021</v>
      </c>
      <c r="H31" s="34">
        <v>51810.3</v>
      </c>
      <c r="I31" s="34">
        <v>51810.3</v>
      </c>
      <c r="J31" s="35">
        <v>100</v>
      </c>
    </row>
    <row r="32" spans="1:10" ht="112.5" customHeight="1">
      <c r="A32" s="29" t="s">
        <v>75</v>
      </c>
      <c r="B32" s="30">
        <v>1182</v>
      </c>
      <c r="C32" s="31" t="s">
        <v>26</v>
      </c>
      <c r="D32" s="36" t="s">
        <v>76</v>
      </c>
      <c r="E32" s="37" t="s">
        <v>79</v>
      </c>
      <c r="F32" s="30">
        <v>2021</v>
      </c>
      <c r="G32" s="30">
        <v>2021</v>
      </c>
      <c r="H32" s="34">
        <v>167237.7</v>
      </c>
      <c r="I32" s="34">
        <v>167237.7</v>
      </c>
      <c r="J32" s="35">
        <v>100</v>
      </c>
    </row>
    <row r="33" spans="1:10" ht="41.25" customHeight="1">
      <c r="A33" s="81" t="s">
        <v>81</v>
      </c>
      <c r="B33" s="82"/>
      <c r="C33" s="82"/>
      <c r="D33" s="82"/>
      <c r="E33" s="82"/>
      <c r="F33" s="82"/>
      <c r="G33" s="83"/>
      <c r="H33" s="44">
        <v>167237.7</v>
      </c>
      <c r="I33" s="44">
        <v>167237.7</v>
      </c>
      <c r="J33" s="35"/>
    </row>
    <row r="34" spans="1:10" ht="101.25" customHeight="1">
      <c r="A34" s="29" t="s">
        <v>75</v>
      </c>
      <c r="B34" s="30">
        <v>1182</v>
      </c>
      <c r="C34" s="31" t="s">
        <v>26</v>
      </c>
      <c r="D34" s="36" t="s">
        <v>76</v>
      </c>
      <c r="E34" s="37" t="s">
        <v>80</v>
      </c>
      <c r="F34" s="30">
        <v>2021</v>
      </c>
      <c r="G34" s="30">
        <v>2021</v>
      </c>
      <c r="H34" s="34">
        <v>468246</v>
      </c>
      <c r="I34" s="34">
        <v>468246</v>
      </c>
      <c r="J34" s="35">
        <v>100</v>
      </c>
    </row>
    <row r="35" spans="1:10" ht="48" customHeight="1">
      <c r="A35" s="81" t="s">
        <v>81</v>
      </c>
      <c r="B35" s="82"/>
      <c r="C35" s="82"/>
      <c r="D35" s="82"/>
      <c r="E35" s="82"/>
      <c r="F35" s="82"/>
      <c r="G35" s="83"/>
      <c r="H35" s="44">
        <v>468246</v>
      </c>
      <c r="I35" s="44">
        <v>468246</v>
      </c>
      <c r="J35" s="35"/>
    </row>
    <row r="36" spans="1:10" ht="66" customHeight="1">
      <c r="A36" s="29" t="s">
        <v>44</v>
      </c>
      <c r="B36" s="30">
        <v>5031</v>
      </c>
      <c r="C36" s="31" t="s">
        <v>45</v>
      </c>
      <c r="D36" s="36" t="s">
        <v>43</v>
      </c>
      <c r="E36" s="37" t="s">
        <v>46</v>
      </c>
      <c r="F36" s="30">
        <v>2021</v>
      </c>
      <c r="G36" s="30">
        <v>2021</v>
      </c>
      <c r="H36" s="34">
        <v>11850</v>
      </c>
      <c r="I36" s="34">
        <v>11850</v>
      </c>
      <c r="J36" s="35">
        <v>100</v>
      </c>
    </row>
    <row r="37" spans="1:10" ht="54" customHeight="1">
      <c r="A37" s="29" t="s">
        <v>24</v>
      </c>
      <c r="B37" s="30">
        <v>1061</v>
      </c>
      <c r="C37" s="31" t="s">
        <v>19</v>
      </c>
      <c r="D37" s="36" t="s">
        <v>20</v>
      </c>
      <c r="E37" s="37" t="s">
        <v>50</v>
      </c>
      <c r="F37" s="72">
        <v>2021</v>
      </c>
      <c r="G37" s="72">
        <v>2021</v>
      </c>
      <c r="H37" s="71">
        <v>150000</v>
      </c>
      <c r="I37" s="71">
        <v>150000</v>
      </c>
      <c r="J37" s="35">
        <v>100</v>
      </c>
    </row>
    <row r="38" spans="1:10" s="75" customFormat="1" ht="21.75" customHeight="1">
      <c r="A38" s="81" t="s">
        <v>30</v>
      </c>
      <c r="B38" s="82"/>
      <c r="C38" s="82"/>
      <c r="D38" s="82"/>
      <c r="E38" s="82"/>
      <c r="F38" s="82"/>
      <c r="G38" s="83"/>
      <c r="H38" s="73">
        <v>150000</v>
      </c>
      <c r="I38" s="73">
        <v>150000</v>
      </c>
      <c r="J38" s="74"/>
    </row>
    <row r="39" spans="1:10" ht="97.5" customHeight="1">
      <c r="A39" s="29" t="s">
        <v>25</v>
      </c>
      <c r="B39" s="30">
        <v>1200</v>
      </c>
      <c r="C39" s="31" t="s">
        <v>26</v>
      </c>
      <c r="D39" s="36" t="s">
        <v>21</v>
      </c>
      <c r="E39" s="37" t="s">
        <v>54</v>
      </c>
      <c r="F39" s="30">
        <v>2021</v>
      </c>
      <c r="G39" s="30">
        <v>2021</v>
      </c>
      <c r="H39" s="34">
        <v>89943</v>
      </c>
      <c r="I39" s="34">
        <v>89943</v>
      </c>
      <c r="J39" s="35">
        <v>100</v>
      </c>
    </row>
    <row r="40" spans="1:10" ht="30" customHeight="1">
      <c r="A40" s="81" t="s">
        <v>31</v>
      </c>
      <c r="B40" s="82"/>
      <c r="C40" s="82"/>
      <c r="D40" s="82"/>
      <c r="E40" s="82"/>
      <c r="F40" s="82"/>
      <c r="G40" s="83"/>
      <c r="H40" s="44">
        <v>89943</v>
      </c>
      <c r="I40" s="44">
        <v>89943</v>
      </c>
      <c r="J40" s="45"/>
    </row>
    <row r="41" spans="1:10" ht="71.25" customHeight="1">
      <c r="A41" s="29" t="s">
        <v>27</v>
      </c>
      <c r="B41" s="30">
        <v>4030</v>
      </c>
      <c r="C41" s="31" t="s">
        <v>28</v>
      </c>
      <c r="D41" s="30" t="s">
        <v>22</v>
      </c>
      <c r="E41" s="30" t="s">
        <v>59</v>
      </c>
      <c r="F41" s="30">
        <v>2021</v>
      </c>
      <c r="G41" s="30">
        <v>2021</v>
      </c>
      <c r="H41" s="34">
        <v>20000</v>
      </c>
      <c r="I41" s="34">
        <v>20000</v>
      </c>
      <c r="J41" s="35">
        <v>100</v>
      </c>
    </row>
    <row r="42" spans="1:10" ht="70.5" customHeight="1" thickBot="1">
      <c r="A42" s="38" t="s">
        <v>82</v>
      </c>
      <c r="B42" s="39">
        <v>7321</v>
      </c>
      <c r="C42" s="40" t="s">
        <v>83</v>
      </c>
      <c r="D42" s="39" t="s">
        <v>84</v>
      </c>
      <c r="E42" s="39" t="s">
        <v>85</v>
      </c>
      <c r="F42" s="39">
        <v>2021</v>
      </c>
      <c r="G42" s="39">
        <v>2021</v>
      </c>
      <c r="H42" s="41">
        <v>300000</v>
      </c>
      <c r="I42" s="41">
        <v>300000</v>
      </c>
      <c r="J42" s="42">
        <v>100</v>
      </c>
    </row>
    <row r="43" spans="1:10" ht="81.75" customHeight="1" hidden="1">
      <c r="A43" s="7"/>
      <c r="B43" s="5"/>
      <c r="C43" s="5"/>
      <c r="D43" s="17"/>
      <c r="E43" s="15"/>
      <c r="F43" s="15"/>
      <c r="G43" s="5"/>
      <c r="H43" s="5"/>
      <c r="I43" s="5"/>
      <c r="J43" s="8"/>
    </row>
    <row r="44" spans="1:10" ht="81.75" customHeight="1" hidden="1" thickBot="1">
      <c r="A44" s="7"/>
      <c r="B44" s="5"/>
      <c r="C44" s="5"/>
      <c r="D44" s="6"/>
      <c r="E44" s="9"/>
      <c r="F44" s="16"/>
      <c r="G44" s="5"/>
      <c r="H44" s="5"/>
      <c r="I44" s="5"/>
      <c r="J44" s="8"/>
    </row>
    <row r="45" spans="1:10" ht="19.5" thickBot="1">
      <c r="A45" s="10"/>
      <c r="B45" s="11"/>
      <c r="C45" s="11"/>
      <c r="D45" s="12" t="s">
        <v>8</v>
      </c>
      <c r="E45" s="11"/>
      <c r="F45" s="11"/>
      <c r="G45" s="11"/>
      <c r="H45" s="23">
        <f>H17+H10</f>
        <v>2812504</v>
      </c>
      <c r="I45" s="14"/>
      <c r="J45" s="13"/>
    </row>
  </sheetData>
  <sheetProtection/>
  <mergeCells count="10">
    <mergeCell ref="F1:I1"/>
    <mergeCell ref="A6:B6"/>
    <mergeCell ref="A5:J5"/>
    <mergeCell ref="A40:G40"/>
    <mergeCell ref="A38:G38"/>
    <mergeCell ref="D3:G3"/>
    <mergeCell ref="D4:G4"/>
    <mergeCell ref="A28:G28"/>
    <mergeCell ref="A35:G35"/>
    <mergeCell ref="A33:G33"/>
  </mergeCells>
  <printOptions/>
  <pageMargins left="0.27" right="0.16" top="0.75" bottom="0.75" header="0.3" footer="0.3"/>
  <pageSetup horizontalDpi="600" verticalDpi="600" orientation="landscape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2021-09-30T12:38:44Z</cp:lastPrinted>
  <dcterms:created xsi:type="dcterms:W3CDTF">2019-01-02T13:08:33Z</dcterms:created>
  <dcterms:modified xsi:type="dcterms:W3CDTF">2021-10-23T09:59:32Z</dcterms:modified>
  <cp:category/>
  <cp:version/>
  <cp:contentType/>
  <cp:contentStatus/>
</cp:coreProperties>
</file>