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8800" windowHeight="11820"/>
  </bookViews>
  <sheets>
    <sheet name="Аркуш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107" i="1" l="1"/>
  <c r="C106" i="1"/>
  <c r="C105" i="1"/>
  <c r="C104" i="1"/>
  <c r="C103" i="1"/>
  <c r="C102" i="1"/>
  <c r="C101" i="1"/>
  <c r="C100" i="1"/>
  <c r="C99" i="1"/>
  <c r="C98" i="1"/>
  <c r="C97" i="1"/>
  <c r="C96" i="1"/>
  <c r="C95" i="1"/>
  <c r="C94" i="1"/>
  <c r="C93" i="1"/>
  <c r="C92" i="1"/>
  <c r="C91" i="1"/>
  <c r="C90" i="1"/>
  <c r="C89" i="1"/>
  <c r="C88" i="1"/>
  <c r="C87" i="1"/>
  <c r="C86" i="1"/>
  <c r="C85" i="1"/>
  <c r="C84" i="1"/>
  <c r="C83" i="1"/>
  <c r="C82" i="1"/>
  <c r="C81" i="1"/>
  <c r="C80" i="1"/>
  <c r="C79" i="1"/>
  <c r="C78" i="1"/>
  <c r="C77" i="1"/>
  <c r="C76" i="1"/>
  <c r="C75" i="1"/>
  <c r="C74" i="1"/>
  <c r="C73" i="1"/>
  <c r="C72" i="1"/>
  <c r="C71" i="1"/>
  <c r="C70" i="1"/>
  <c r="C69" i="1"/>
  <c r="C68" i="1"/>
  <c r="C67" i="1"/>
  <c r="C66" i="1"/>
  <c r="C65" i="1"/>
  <c r="C64" i="1"/>
  <c r="C63" i="1"/>
  <c r="C62" i="1"/>
  <c r="C61" i="1"/>
  <c r="C60" i="1"/>
  <c r="C59" i="1"/>
  <c r="C58" i="1"/>
  <c r="C57" i="1"/>
  <c r="C56" i="1"/>
  <c r="C55" i="1"/>
  <c r="C54" i="1"/>
  <c r="C53" i="1"/>
  <c r="C52" i="1"/>
  <c r="C51" i="1"/>
  <c r="C50" i="1"/>
  <c r="C49" i="1"/>
  <c r="C48" i="1"/>
  <c r="C47" i="1"/>
  <c r="C46" i="1"/>
  <c r="C45" i="1"/>
  <c r="C44" i="1"/>
  <c r="C43" i="1"/>
  <c r="C42" i="1"/>
  <c r="C41" i="1"/>
  <c r="C40" i="1"/>
  <c r="C39" i="1"/>
  <c r="C38" i="1"/>
  <c r="C37" i="1"/>
  <c r="C36" i="1"/>
  <c r="C35" i="1"/>
  <c r="C34" i="1"/>
  <c r="C33" i="1"/>
  <c r="C32" i="1"/>
  <c r="C31" i="1"/>
  <c r="C30" i="1"/>
  <c r="C29" i="1"/>
  <c r="C28" i="1"/>
  <c r="C27" i="1"/>
  <c r="C26" i="1"/>
  <c r="C25" i="1"/>
  <c r="C24" i="1"/>
  <c r="C23" i="1"/>
  <c r="C22" i="1"/>
  <c r="C21" i="1"/>
  <c r="C20" i="1"/>
  <c r="C19" i="1"/>
  <c r="C18" i="1"/>
  <c r="C17" i="1"/>
  <c r="C16" i="1"/>
  <c r="C15" i="1"/>
  <c r="C14" i="1"/>
  <c r="C13" i="1"/>
  <c r="C12" i="1"/>
</calcChain>
</file>

<file path=xl/sharedStrings.xml><?xml version="1.0" encoding="utf-8"?>
<sst xmlns="http://schemas.openxmlformats.org/spreadsheetml/2006/main" count="111" uniqueCount="108">
  <si>
    <t>Додаток 1</t>
  </si>
  <si>
    <t>ДОХОДИ_x000D_
місцевого бюджету на 2025 рік</t>
  </si>
  <si>
    <t>(грн)</t>
  </si>
  <si>
    <t>Код</t>
  </si>
  <si>
    <t>Найменування згідно з Класифікацією доходів бюджету</t>
  </si>
  <si>
    <t>Усього</t>
  </si>
  <si>
    <t>Загальний фонд</t>
  </si>
  <si>
    <t>Спеціальний фонд</t>
  </si>
  <si>
    <t>усього</t>
  </si>
  <si>
    <t>у тому числі бюджет розвитку</t>
  </si>
  <si>
    <t>Податкові надходження</t>
  </si>
  <si>
    <t>Податки на доходи, податки на прибуток, податки на збільшення ринкової вартості</t>
  </si>
  <si>
    <t>Податок та збір на доходи фізичних осіб</t>
  </si>
  <si>
    <t>Податок на доходи фізичних осіб, що сплачується податковими агентами, із доходів платника податку у вигляді заробітної плати</t>
  </si>
  <si>
    <t>Податок на доходи фізичних осіб, що сплачується податковими агентами, із доходів платника податку інших ніж заробітна плата</t>
  </si>
  <si>
    <t>Податок на доходи фізичних осіб, що сплачується фізичними особами за результатами річного декларування</t>
  </si>
  <si>
    <t>Податок на доходи фізичних осіб у вигляді мінімального податкового зобов`язання, що підлягає сплаті фізичними особами</t>
  </si>
  <si>
    <t>Податок на прибуток підприємств</t>
  </si>
  <si>
    <t>Податок на прибуток підприємств та фінансових установ комунальної власності</t>
  </si>
  <si>
    <t>Рентна плата та плата за використання інших природних ресурсів</t>
  </si>
  <si>
    <t>Рентна плата за спеціальне використання лісових ресурсів</t>
  </si>
  <si>
    <t>Рентна плата за спеціальне використання лісових ресурсів в частині деревини, заготовленої в порядку рубок головного користування</t>
  </si>
  <si>
    <t>Рентна плата за спеціальне використання лісових ресурсів (крім рентної плати за спеціальне використання лісових ресурсів в частині деревини, заготовленої в порядку рубок головного користування)</t>
  </si>
  <si>
    <t>Рентна плата за користування надрами загальнодержавного значення</t>
  </si>
  <si>
    <t>Рентна плата за користування надрами для видобування інших корисних копалин загальнодержавного значення</t>
  </si>
  <si>
    <t>Рентна плата за користування надрами місцевого значення</t>
  </si>
  <si>
    <t>Рентна плата за користування надрами для видобування корисних копалин місцевого значення</t>
  </si>
  <si>
    <t>Внутрішні податки на товари та послуги</t>
  </si>
  <si>
    <t>Акцизний податок з вироблених в Україні підакцизних товарів (продукції)</t>
  </si>
  <si>
    <t>Пальне</t>
  </si>
  <si>
    <t>Акцизний податок з ввезених на митну територію України підакцизних товарів (продукції)</t>
  </si>
  <si>
    <t>Акцизний податок з реалізації суб`єктами господарювання роздрібної торгівлі підакцизних товарів</t>
  </si>
  <si>
    <t>Акцизний податок з реалізації виробниками та/або імпортерами, у тому числі в роздрібній торгівлі тютюнових виробів, тютюну та промислових замінників тютюну, рідин, що використовуються в електронних сигаретах, що оподатковується згідно з підпунктом 213.1.14 пункту 213.1 статті 213 Податкового кодексу України</t>
  </si>
  <si>
    <t>Акцизний податок з реалізації суб`єктами господарювання роздрібної торгівлі підакцизних товарів (крім тих, що оподатковуються згідно з підпунктом 213.1.14 пункту 213.1 статті 213 Податкового кодексу України)</t>
  </si>
  <si>
    <t>Місцеві податки та збори, що сплачуються (перераховуються) згідно з Податковим кодексом України</t>
  </si>
  <si>
    <t>Податок на майно</t>
  </si>
  <si>
    <t>Податок на нерухоме майно, відмінне від земельної ділянки, сплачений фізичними особами, які є власниками об`єктів житлової нерухомості</t>
  </si>
  <si>
    <t>Податок на нерухоме майно, відмінне від земельної ділянки, сплачений фізичними особами, які є власниками об`єктів нежитлової нерухомості</t>
  </si>
  <si>
    <t>Податок на нерухоме майно, відмінне від земельної ділянки, сплачений юридичними особами, які є власниками об`єктів нежитлової нерухомості</t>
  </si>
  <si>
    <t>Земельний податок з юридичних осіб</t>
  </si>
  <si>
    <t>Орендна плата з юридичних осіб</t>
  </si>
  <si>
    <t>Земельний податок з фізичних осіб</t>
  </si>
  <si>
    <t>Орендна плата з фізичних осіб</t>
  </si>
  <si>
    <t>Транспортний податок з юридичних осіб</t>
  </si>
  <si>
    <t>Єдиний податок</t>
  </si>
  <si>
    <t>Єдиний податок з юридичних осіб</t>
  </si>
  <si>
    <t>Єдиний податок з фізичних осіб</t>
  </si>
  <si>
    <t>Єдиний податок з сільськогосподарських товаровиробників, у яких частка сільськогосподарського товаровиробництва за попередній податковий (звітний) рік дорівнює або перевищує 75 відсотків</t>
  </si>
  <si>
    <t>Інші податки та збори</t>
  </si>
  <si>
    <t>Екологічний податок</t>
  </si>
  <si>
    <t>Екологічний податок, який справляється за викиди в атмосферне повітря забруднюючих речовин стаціонарними джерелами забруднення (за винятком викидів в атмосферне повітря двоокису вуглецю)</t>
  </si>
  <si>
    <t>Неподаткові надходження</t>
  </si>
  <si>
    <t>Доходи від власності та підприємницької діяльності</t>
  </si>
  <si>
    <t>Частина чистого прибутку (доходу) державних або комунальних унітарних підприємств та їх об`єднань, що вилучається до відповідного бюджету, та дивіденди (дохід), нараховані на акції (частки) господарських товариств, у статутних капіталах яких є державна або комунальна власність</t>
  </si>
  <si>
    <t>Частина чистого прибутку (доходу) комунальних унітарних підприємств та їх об`єднань, що вилучається до відповідного місцевого бюджету</t>
  </si>
  <si>
    <t>Інші надходження</t>
  </si>
  <si>
    <t>Адміністративні штрафи та інші санкції</t>
  </si>
  <si>
    <t>Штрафні санкції, що застосовуються відповідно до Закону України `Про державне регулювання виробництва і обігу спирту етилового, спиртових дистилятів, біоетанолу, алкогольних напоїв, тютюнових виробів, тютюнової сировини, рідин, що використовуються в електронних сигаретах, та пального`</t>
  </si>
  <si>
    <t>Плата за встановлення земельного сервітуту, за надання права користування земельною ділянкою для сільськогосподарських потреб (емфітевзис), для забудови (суперфіцій)</t>
  </si>
  <si>
    <t>Кошти гарантійного та реєстраційного внесків, що визначені Законом України `Про оренду державного та комунального майна`, які підлягають перерахуванню оператором електронного майданчика до відповідного бюджету</t>
  </si>
  <si>
    <t>Адміністративні збори та платежі, доходи від некомерційної господарської діяльності</t>
  </si>
  <si>
    <t>Плата за надання адміністративних послуг</t>
  </si>
  <si>
    <t>Адміністративний збір, що справляється відповідно до Закону України `Про державну реєстрацію юридичних осіб, фізичних осіб - підприємців та громадських формувань`</t>
  </si>
  <si>
    <t>Плата за надання інших адміністративних послуг</t>
  </si>
  <si>
    <t>Адміністративний збір за державну реєстрацію речових прав на нерухоме майно та їх обтяжень</t>
  </si>
  <si>
    <t>Надходження від орендної плати за користування єдиним майновим комплексом та іншим державним майном</t>
  </si>
  <si>
    <t>Надходження від орендної плати за користування майновим комплексом та іншим майном, що перебуває в комунальній власності</t>
  </si>
  <si>
    <t>Державне мито</t>
  </si>
  <si>
    <t>Державне мито, що сплачується за місцем розгляду та оформлення документів, у тому числі за оформлення документів на спадщину і дарування</t>
  </si>
  <si>
    <t>Державне мито, не віднесене до інших категорій</t>
  </si>
  <si>
    <t>Державне мито, пов`язане з видачею та оформленням закордонних паспортів (посвідок) та паспортів громадян України</t>
  </si>
  <si>
    <t>Орендна плата за водні об`єкти (їх частини), що надаються в користування на умовах оренди Радою міністрів Автономної Республіки Крим, обласними, районними, Київською та Севастопольською міськими державними адміністраціями, місцевими радами</t>
  </si>
  <si>
    <t>Інші неподаткові надходження</t>
  </si>
  <si>
    <t>Власні надходження бюджетних установ</t>
  </si>
  <si>
    <t>Надходження від плати за послуги, що надаються бюджетними установами згідно із законодавством</t>
  </si>
  <si>
    <t>Плата за послуги, що надаються бюджетними установами згідно з їх основною діяльністю</t>
  </si>
  <si>
    <t>Плата за оренду майна бюджетних установ, що здійснюється відповідно до Закону України `Про оренду державного та комунального майна`</t>
  </si>
  <si>
    <t>Інші джерела власних надходжень бюджетних установ</t>
  </si>
  <si>
    <t>Надходження, що отримують бюджетні установи від підприємств, організацій, фізичних осіб та від інших бюджетних установ для виконання цільових заходів, у тому числі заходів з відчуження для суспільних потреб земельних ділянок та розміщених на них інших об`єктів нерухомого майна, що перебувають у приватній власності фізичних або юридичних осіб</t>
  </si>
  <si>
    <t>Доходи від операцій з капіталом</t>
  </si>
  <si>
    <t>Надходження від продажу основного капіталу</t>
  </si>
  <si>
    <t>Кошти від відчуження майна, що належить Автономній Республіці Крим та майна, що перебуває в комунальній власності</t>
  </si>
  <si>
    <t>Кошти від продажу землі і нематеріальних активів</t>
  </si>
  <si>
    <t>Кошти від продажу землі</t>
  </si>
  <si>
    <t>Кошти від продажу земельних ділянок несільськогосподарського призначення, що перебувають у державній або комунальній власності, та земельних ділянок, які знаходяться на території Автономної Республіки Крим</t>
  </si>
  <si>
    <t>Усього доходів (без урахування міжбюджетних трансфертів)</t>
  </si>
  <si>
    <t>Офіційні трансферти</t>
  </si>
  <si>
    <t>Від органів державного управління</t>
  </si>
  <si>
    <t>Дотації з державного бюджету місцевим бюджетам</t>
  </si>
  <si>
    <t>Базова дотація</t>
  </si>
  <si>
    <t>Субвенції з державного бюджету місцевим бюджетам</t>
  </si>
  <si>
    <t>Освітня субвенція з державного бюджету місцевим бюджетам</t>
  </si>
  <si>
    <t>Субвенція з державного бюджету місцевим бюджетам на надання державної підтримки особам з особливими освітніми потребами</t>
  </si>
  <si>
    <t>Субвенція з державного бюджету місцевим бюджетам на реалізацію публічного інвестиційного проекту на забезпечення якісної, сучасної та доступної загальної середньої освіти `Нова українська школа`</t>
  </si>
  <si>
    <t>Субвенція з державного бюджету місцевим бюджетам на здійснення доплат педагогічним працівникам закладів загальної середньої освіти</t>
  </si>
  <si>
    <t>Дотації з місцевих бюджетів іншим місцевим бюджетам</t>
  </si>
  <si>
    <t>Інші дотації з місцевого бюджету</t>
  </si>
  <si>
    <t>Субвенції з місцевих бюджетів іншим місцевим бюджетам</t>
  </si>
  <si>
    <t>Субвенція з місцевого бюджету на здійснення переданих видатків у сфері освіти за рахунок коштів освітньої субвенції</t>
  </si>
  <si>
    <t>Субвенція з місцевого бюджету за рахунок залишку коштів освітньої субвенції, що утворився на початок бюджетного періоду</t>
  </si>
  <si>
    <t>Інші субвенції з місцевого бюджету</t>
  </si>
  <si>
    <t>Субвенція з місцевого бюджету на забезпечення діяльності фахівців із супроводу ветеранів війни та демобілізованих осіб та окремі заходи з підтримки осіб, які захищали незалежність, суверенітет та територіальну цілісність України, за рахунок відповідної субвенції з державного бюджету</t>
  </si>
  <si>
    <t>Разом доходів</t>
  </si>
  <si>
    <t>X</t>
  </si>
  <si>
    <t>0356500000</t>
  </si>
  <si>
    <t>(код бюджету)</t>
  </si>
  <si>
    <t>до рішення Рожищенської міської ради</t>
  </si>
  <si>
    <t>від 26.06.2025 року № 58/9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</si>
</sst>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0"/>
      <color theme="1"/>
      <name val="Calibri"/>
      <family val="2"/>
      <charset val="204"/>
      <scheme val="minor"/>
    </font>
    <font>
      <b/>
      <sz val="10"/>
      <color theme="1"/>
      <name val="Calibri"/>
      <family val="2"/>
      <charset val="204"/>
      <scheme val="minor"/>
    </font>
    <font>
      <sz val="9"/>
      <color theme="1"/>
      <name val="Calibri"/>
      <family val="2"/>
      <charset val="204"/>
      <scheme val="minor"/>
    </font>
    <font>
      <sz val="8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indexed="41"/>
        <bgColor indexed="64"/>
      </patternFill>
    </fill>
  </fills>
  <borders count="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4">
    <xf numFmtId="0" fontId="0" fillId="0" borderId="0" xfId="0"/>
    <xf numFmtId="0" fontId="0" fillId="0" borderId="0" xfId="0" applyAlignment="1">
      <alignment horizontal="right"/>
    </xf>
    <xf numFmtId="0" fontId="0" fillId="0" borderId="0" xfId="0" applyAlignment="1">
      <alignment horizontal="center"/>
    </xf>
    <xf numFmtId="0" fontId="1" fillId="0" borderId="0" xfId="0" applyFont="1" applyAlignment="1">
      <alignment horizontal="left"/>
    </xf>
    <xf numFmtId="0" fontId="0" fillId="0" borderId="2" xfId="0" applyBorder="1" applyAlignment="1">
      <alignment horizontal="center" vertical="center" wrapText="1"/>
    </xf>
    <xf numFmtId="0" fontId="0" fillId="2" borderId="2" xfId="0" applyFill="1" applyBorder="1" applyAlignment="1">
      <alignment horizontal="center" vertical="center" wrapText="1"/>
    </xf>
    <xf numFmtId="0" fontId="1" fillId="0" borderId="2" xfId="0" applyFont="1" applyBorder="1" applyAlignment="1">
      <alignment vertical="center"/>
    </xf>
    <xf numFmtId="0" fontId="1" fillId="0" borderId="2" xfId="0" applyFont="1" applyBorder="1" applyAlignment="1">
      <alignment vertical="center" wrapText="1"/>
    </xf>
    <xf numFmtId="4" fontId="1" fillId="2" borderId="2" xfId="0" applyNumberFormat="1" applyFont="1" applyFill="1" applyBorder="1" applyAlignment="1">
      <alignment vertical="center"/>
    </xf>
    <xf numFmtId="4" fontId="1" fillId="0" borderId="2" xfId="0" applyNumberFormat="1" applyFont="1" applyBorder="1" applyAlignment="1">
      <alignment vertical="center"/>
    </xf>
    <xf numFmtId="0" fontId="0" fillId="0" borderId="2" xfId="0" applyBorder="1" applyAlignment="1">
      <alignment vertical="center"/>
    </xf>
    <xf numFmtId="0" fontId="0" fillId="0" borderId="2" xfId="0" applyBorder="1" applyAlignment="1">
      <alignment vertical="center" wrapText="1"/>
    </xf>
    <xf numFmtId="4" fontId="0" fillId="2" borderId="2" xfId="0" applyNumberFormat="1" applyFill="1" applyBorder="1" applyAlignment="1">
      <alignment vertical="center"/>
    </xf>
    <xf numFmtId="4" fontId="0" fillId="0" borderId="2" xfId="0" applyNumberFormat="1" applyBorder="1" applyAlignment="1">
      <alignment vertical="center"/>
    </xf>
    <xf numFmtId="0" fontId="1" fillId="2" borderId="2" xfId="0" applyFont="1" applyFill="1" applyBorder="1" applyAlignment="1">
      <alignment vertical="center"/>
    </xf>
    <xf numFmtId="0" fontId="1" fillId="2" borderId="2" xfId="0" applyFont="1" applyFill="1" applyBorder="1" applyAlignment="1">
      <alignment vertical="center" wrapText="1"/>
    </xf>
    <xf numFmtId="0" fontId="1" fillId="2" borderId="2" xfId="0" applyFont="1" applyFill="1" applyBorder="1" applyAlignment="1">
      <alignment horizontal="center" vertical="center"/>
    </xf>
    <xf numFmtId="0" fontId="3" fillId="0" borderId="0" xfId="0" applyFont="1"/>
    <xf numFmtId="0" fontId="0" fillId="0" borderId="1" xfId="0" quotePrefix="1" applyFont="1" applyBorder="1" applyAlignment="1">
      <alignment horizontal="center"/>
    </xf>
    <xf numFmtId="0" fontId="1" fillId="0" borderId="0" xfId="0" applyFont="1" applyAlignment="1">
      <alignment horizontal="center" wrapText="1"/>
    </xf>
    <xf numFmtId="0" fontId="0" fillId="0" borderId="0" xfId="0" applyAlignment="1">
      <alignment horizontal="center"/>
    </xf>
    <xf numFmtId="0" fontId="0" fillId="0" borderId="2" xfId="0" applyBorder="1" applyAlignment="1">
      <alignment horizontal="center" vertical="center" wrapText="1"/>
    </xf>
    <xf numFmtId="0" fontId="0" fillId="2" borderId="2" xfId="0" applyFill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Офіс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Офіс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Офіс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110"/>
  <sheetViews>
    <sheetView tabSelected="1" workbookViewId="0">
      <selection activeCell="D3" sqref="D3"/>
    </sheetView>
  </sheetViews>
  <sheetFormatPr defaultRowHeight="12.75" x14ac:dyDescent="0.2"/>
  <cols>
    <col min="1" max="1" width="11.28515625" customWidth="1"/>
    <col min="2" max="2" width="41" customWidth="1"/>
    <col min="3" max="3" width="14.140625" customWidth="1"/>
    <col min="4" max="4" width="14" customWidth="1"/>
    <col min="5" max="5" width="14.140625" customWidth="1"/>
    <col min="6" max="6" width="14.7109375" customWidth="1"/>
  </cols>
  <sheetData>
    <row r="1" spans="1:6" x14ac:dyDescent="0.2">
      <c r="D1" t="s">
        <v>0</v>
      </c>
    </row>
    <row r="2" spans="1:6" x14ac:dyDescent="0.2">
      <c r="D2" t="s">
        <v>106</v>
      </c>
    </row>
    <row r="3" spans="1:6" x14ac:dyDescent="0.2">
      <c r="D3" t="s">
        <v>107</v>
      </c>
    </row>
    <row r="5" spans="1:6" ht="25.5" customHeight="1" x14ac:dyDescent="0.2">
      <c r="A5" s="19" t="s">
        <v>1</v>
      </c>
      <c r="B5" s="20"/>
      <c r="C5" s="20"/>
      <c r="D5" s="20"/>
      <c r="E5" s="20"/>
      <c r="F5" s="20"/>
    </row>
    <row r="6" spans="1:6" ht="25.5" customHeight="1" x14ac:dyDescent="0.2">
      <c r="A6" s="18" t="s">
        <v>104</v>
      </c>
      <c r="B6" s="2"/>
      <c r="C6" s="2"/>
      <c r="D6" s="2"/>
      <c r="E6" s="2"/>
      <c r="F6" s="2"/>
    </row>
    <row r="7" spans="1:6" x14ac:dyDescent="0.2">
      <c r="A7" s="17" t="s">
        <v>105</v>
      </c>
      <c r="F7" s="1" t="s">
        <v>2</v>
      </c>
    </row>
    <row r="8" spans="1:6" x14ac:dyDescent="0.2">
      <c r="A8" s="21" t="s">
        <v>3</v>
      </c>
      <c r="B8" s="21" t="s">
        <v>4</v>
      </c>
      <c r="C8" s="22" t="s">
        <v>5</v>
      </c>
      <c r="D8" s="21" t="s">
        <v>6</v>
      </c>
      <c r="E8" s="21" t="s">
        <v>7</v>
      </c>
      <c r="F8" s="21"/>
    </row>
    <row r="9" spans="1:6" x14ac:dyDescent="0.2">
      <c r="A9" s="21"/>
      <c r="B9" s="21"/>
      <c r="C9" s="21"/>
      <c r="D9" s="21"/>
      <c r="E9" s="21" t="s">
        <v>8</v>
      </c>
      <c r="F9" s="23" t="s">
        <v>9</v>
      </c>
    </row>
    <row r="10" spans="1:6" x14ac:dyDescent="0.2">
      <c r="A10" s="21"/>
      <c r="B10" s="21"/>
      <c r="C10" s="21"/>
      <c r="D10" s="21"/>
      <c r="E10" s="21"/>
      <c r="F10" s="21"/>
    </row>
    <row r="11" spans="1:6" x14ac:dyDescent="0.2">
      <c r="A11" s="4">
        <v>1</v>
      </c>
      <c r="B11" s="4">
        <v>2</v>
      </c>
      <c r="C11" s="5">
        <v>3</v>
      </c>
      <c r="D11" s="4">
        <v>4</v>
      </c>
      <c r="E11" s="4">
        <v>5</v>
      </c>
      <c r="F11" s="4">
        <v>6</v>
      </c>
    </row>
    <row r="12" spans="1:6" x14ac:dyDescent="0.2">
      <c r="A12" s="6">
        <v>10000000</v>
      </c>
      <c r="B12" s="7" t="s">
        <v>10</v>
      </c>
      <c r="C12" s="8">
        <f t="shared" ref="C12:C43" si="0">D12+E12</f>
        <v>160975118</v>
      </c>
      <c r="D12" s="9">
        <v>160915118</v>
      </c>
      <c r="E12" s="9">
        <v>60000</v>
      </c>
      <c r="F12" s="9">
        <v>0</v>
      </c>
    </row>
    <row r="13" spans="1:6" ht="25.5" x14ac:dyDescent="0.2">
      <c r="A13" s="6">
        <v>11000000</v>
      </c>
      <c r="B13" s="7" t="s">
        <v>11</v>
      </c>
      <c r="C13" s="8">
        <f t="shared" si="0"/>
        <v>103335000</v>
      </c>
      <c r="D13" s="9">
        <v>103335000</v>
      </c>
      <c r="E13" s="9">
        <v>0</v>
      </c>
      <c r="F13" s="9">
        <v>0</v>
      </c>
    </row>
    <row r="14" spans="1:6" x14ac:dyDescent="0.2">
      <c r="A14" s="6">
        <v>11010000</v>
      </c>
      <c r="B14" s="7" t="s">
        <v>12</v>
      </c>
      <c r="C14" s="8">
        <f t="shared" si="0"/>
        <v>103235000</v>
      </c>
      <c r="D14" s="9">
        <v>103235000</v>
      </c>
      <c r="E14" s="9">
        <v>0</v>
      </c>
      <c r="F14" s="9">
        <v>0</v>
      </c>
    </row>
    <row r="15" spans="1:6" ht="38.25" x14ac:dyDescent="0.2">
      <c r="A15" s="10">
        <v>11010100</v>
      </c>
      <c r="B15" s="11" t="s">
        <v>13</v>
      </c>
      <c r="C15" s="12">
        <f t="shared" si="0"/>
        <v>93485000</v>
      </c>
      <c r="D15" s="13">
        <v>93485000</v>
      </c>
      <c r="E15" s="13">
        <v>0</v>
      </c>
      <c r="F15" s="13">
        <v>0</v>
      </c>
    </row>
    <row r="16" spans="1:6" ht="38.25" x14ac:dyDescent="0.2">
      <c r="A16" s="10">
        <v>11010400</v>
      </c>
      <c r="B16" s="11" t="s">
        <v>14</v>
      </c>
      <c r="C16" s="12">
        <f t="shared" si="0"/>
        <v>5000000</v>
      </c>
      <c r="D16" s="13">
        <v>5000000</v>
      </c>
      <c r="E16" s="13">
        <v>0</v>
      </c>
      <c r="F16" s="13">
        <v>0</v>
      </c>
    </row>
    <row r="17" spans="1:6" ht="38.25" x14ac:dyDescent="0.2">
      <c r="A17" s="10">
        <v>11010500</v>
      </c>
      <c r="B17" s="11" t="s">
        <v>15</v>
      </c>
      <c r="C17" s="12">
        <f t="shared" si="0"/>
        <v>2250000</v>
      </c>
      <c r="D17" s="13">
        <v>2250000</v>
      </c>
      <c r="E17" s="13">
        <v>0</v>
      </c>
      <c r="F17" s="13">
        <v>0</v>
      </c>
    </row>
    <row r="18" spans="1:6" ht="38.25" x14ac:dyDescent="0.2">
      <c r="A18" s="10">
        <v>11011300</v>
      </c>
      <c r="B18" s="11" t="s">
        <v>16</v>
      </c>
      <c r="C18" s="12">
        <f t="shared" si="0"/>
        <v>2500000</v>
      </c>
      <c r="D18" s="13">
        <v>2500000</v>
      </c>
      <c r="E18" s="13">
        <v>0</v>
      </c>
      <c r="F18" s="13">
        <v>0</v>
      </c>
    </row>
    <row r="19" spans="1:6" x14ac:dyDescent="0.2">
      <c r="A19" s="6">
        <v>11020000</v>
      </c>
      <c r="B19" s="7" t="s">
        <v>17</v>
      </c>
      <c r="C19" s="8">
        <f t="shared" si="0"/>
        <v>100000</v>
      </c>
      <c r="D19" s="9">
        <v>100000</v>
      </c>
      <c r="E19" s="9">
        <v>0</v>
      </c>
      <c r="F19" s="9">
        <v>0</v>
      </c>
    </row>
    <row r="20" spans="1:6" ht="25.5" x14ac:dyDescent="0.2">
      <c r="A20" s="10">
        <v>11020200</v>
      </c>
      <c r="B20" s="11" t="s">
        <v>18</v>
      </c>
      <c r="C20" s="12">
        <f t="shared" si="0"/>
        <v>100000</v>
      </c>
      <c r="D20" s="13">
        <v>100000</v>
      </c>
      <c r="E20" s="13">
        <v>0</v>
      </c>
      <c r="F20" s="13">
        <v>0</v>
      </c>
    </row>
    <row r="21" spans="1:6" ht="25.5" x14ac:dyDescent="0.2">
      <c r="A21" s="6">
        <v>13000000</v>
      </c>
      <c r="B21" s="7" t="s">
        <v>19</v>
      </c>
      <c r="C21" s="8">
        <f t="shared" si="0"/>
        <v>2272000</v>
      </c>
      <c r="D21" s="9">
        <v>2272000</v>
      </c>
      <c r="E21" s="9">
        <v>0</v>
      </c>
      <c r="F21" s="9">
        <v>0</v>
      </c>
    </row>
    <row r="22" spans="1:6" ht="25.5" x14ac:dyDescent="0.2">
      <c r="A22" s="6">
        <v>13010000</v>
      </c>
      <c r="B22" s="7" t="s">
        <v>20</v>
      </c>
      <c r="C22" s="8">
        <f t="shared" si="0"/>
        <v>1560000</v>
      </c>
      <c r="D22" s="9">
        <v>1560000</v>
      </c>
      <c r="E22" s="9">
        <v>0</v>
      </c>
      <c r="F22" s="9">
        <v>0</v>
      </c>
    </row>
    <row r="23" spans="1:6" ht="51" x14ac:dyDescent="0.2">
      <c r="A23" s="10">
        <v>13010100</v>
      </c>
      <c r="B23" s="11" t="s">
        <v>21</v>
      </c>
      <c r="C23" s="12">
        <f t="shared" si="0"/>
        <v>60000</v>
      </c>
      <c r="D23" s="13">
        <v>60000</v>
      </c>
      <c r="E23" s="13">
        <v>0</v>
      </c>
      <c r="F23" s="13">
        <v>0</v>
      </c>
    </row>
    <row r="24" spans="1:6" ht="63.75" x14ac:dyDescent="0.2">
      <c r="A24" s="10">
        <v>13010200</v>
      </c>
      <c r="B24" s="11" t="s">
        <v>22</v>
      </c>
      <c r="C24" s="12">
        <f t="shared" si="0"/>
        <v>1500000</v>
      </c>
      <c r="D24" s="13">
        <v>1500000</v>
      </c>
      <c r="E24" s="13">
        <v>0</v>
      </c>
      <c r="F24" s="13">
        <v>0</v>
      </c>
    </row>
    <row r="25" spans="1:6" ht="25.5" x14ac:dyDescent="0.2">
      <c r="A25" s="6">
        <v>13030000</v>
      </c>
      <c r="B25" s="7" t="s">
        <v>23</v>
      </c>
      <c r="C25" s="8">
        <f t="shared" si="0"/>
        <v>12000</v>
      </c>
      <c r="D25" s="9">
        <v>12000</v>
      </c>
      <c r="E25" s="9">
        <v>0</v>
      </c>
      <c r="F25" s="9">
        <v>0</v>
      </c>
    </row>
    <row r="26" spans="1:6" ht="38.25" x14ac:dyDescent="0.2">
      <c r="A26" s="10">
        <v>13030100</v>
      </c>
      <c r="B26" s="11" t="s">
        <v>24</v>
      </c>
      <c r="C26" s="12">
        <f t="shared" si="0"/>
        <v>12000</v>
      </c>
      <c r="D26" s="13">
        <v>12000</v>
      </c>
      <c r="E26" s="13">
        <v>0</v>
      </c>
      <c r="F26" s="13">
        <v>0</v>
      </c>
    </row>
    <row r="27" spans="1:6" ht="25.5" x14ac:dyDescent="0.2">
      <c r="A27" s="6">
        <v>13040000</v>
      </c>
      <c r="B27" s="7" t="s">
        <v>25</v>
      </c>
      <c r="C27" s="8">
        <f t="shared" si="0"/>
        <v>700000</v>
      </c>
      <c r="D27" s="9">
        <v>700000</v>
      </c>
      <c r="E27" s="9">
        <v>0</v>
      </c>
      <c r="F27" s="9">
        <v>0</v>
      </c>
    </row>
    <row r="28" spans="1:6" ht="38.25" x14ac:dyDescent="0.2">
      <c r="A28" s="10">
        <v>13040100</v>
      </c>
      <c r="B28" s="11" t="s">
        <v>26</v>
      </c>
      <c r="C28" s="12">
        <f t="shared" si="0"/>
        <v>700000</v>
      </c>
      <c r="D28" s="13">
        <v>700000</v>
      </c>
      <c r="E28" s="13">
        <v>0</v>
      </c>
      <c r="F28" s="13">
        <v>0</v>
      </c>
    </row>
    <row r="29" spans="1:6" x14ac:dyDescent="0.2">
      <c r="A29" s="6">
        <v>14000000</v>
      </c>
      <c r="B29" s="7" t="s">
        <v>27</v>
      </c>
      <c r="C29" s="8">
        <f t="shared" si="0"/>
        <v>9400000</v>
      </c>
      <c r="D29" s="9">
        <v>9400000</v>
      </c>
      <c r="E29" s="9">
        <v>0</v>
      </c>
      <c r="F29" s="9">
        <v>0</v>
      </c>
    </row>
    <row r="30" spans="1:6" ht="25.5" x14ac:dyDescent="0.2">
      <c r="A30" s="6">
        <v>14020000</v>
      </c>
      <c r="B30" s="7" t="s">
        <v>28</v>
      </c>
      <c r="C30" s="8">
        <f t="shared" si="0"/>
        <v>600000</v>
      </c>
      <c r="D30" s="9">
        <v>600000</v>
      </c>
      <c r="E30" s="9">
        <v>0</v>
      </c>
      <c r="F30" s="9">
        <v>0</v>
      </c>
    </row>
    <row r="31" spans="1:6" x14ac:dyDescent="0.2">
      <c r="A31" s="10">
        <v>14021900</v>
      </c>
      <c r="B31" s="11" t="s">
        <v>29</v>
      </c>
      <c r="C31" s="12">
        <f t="shared" si="0"/>
        <v>600000</v>
      </c>
      <c r="D31" s="13">
        <v>600000</v>
      </c>
      <c r="E31" s="13">
        <v>0</v>
      </c>
      <c r="F31" s="13">
        <v>0</v>
      </c>
    </row>
    <row r="32" spans="1:6" ht="38.25" x14ac:dyDescent="0.2">
      <c r="A32" s="6">
        <v>14030000</v>
      </c>
      <c r="B32" s="7" t="s">
        <v>30</v>
      </c>
      <c r="C32" s="8">
        <f t="shared" si="0"/>
        <v>3900000</v>
      </c>
      <c r="D32" s="9">
        <v>3900000</v>
      </c>
      <c r="E32" s="9">
        <v>0</v>
      </c>
      <c r="F32" s="9">
        <v>0</v>
      </c>
    </row>
    <row r="33" spans="1:6" x14ac:dyDescent="0.2">
      <c r="A33" s="10">
        <v>14031900</v>
      </c>
      <c r="B33" s="11" t="s">
        <v>29</v>
      </c>
      <c r="C33" s="12">
        <f t="shared" si="0"/>
        <v>3900000</v>
      </c>
      <c r="D33" s="13">
        <v>3900000</v>
      </c>
      <c r="E33" s="13">
        <v>0</v>
      </c>
      <c r="F33" s="13">
        <v>0</v>
      </c>
    </row>
    <row r="34" spans="1:6" ht="38.25" x14ac:dyDescent="0.2">
      <c r="A34" s="6">
        <v>14040000</v>
      </c>
      <c r="B34" s="7" t="s">
        <v>31</v>
      </c>
      <c r="C34" s="8">
        <f t="shared" si="0"/>
        <v>4900000</v>
      </c>
      <c r="D34" s="9">
        <v>4900000</v>
      </c>
      <c r="E34" s="9">
        <v>0</v>
      </c>
      <c r="F34" s="9">
        <v>0</v>
      </c>
    </row>
    <row r="35" spans="1:6" ht="102" x14ac:dyDescent="0.2">
      <c r="A35" s="10">
        <v>14040100</v>
      </c>
      <c r="B35" s="11" t="s">
        <v>32</v>
      </c>
      <c r="C35" s="12">
        <f t="shared" si="0"/>
        <v>3200000</v>
      </c>
      <c r="D35" s="13">
        <v>3200000</v>
      </c>
      <c r="E35" s="13">
        <v>0</v>
      </c>
      <c r="F35" s="13">
        <v>0</v>
      </c>
    </row>
    <row r="36" spans="1:6" ht="76.5" x14ac:dyDescent="0.2">
      <c r="A36" s="10">
        <v>14040200</v>
      </c>
      <c r="B36" s="11" t="s">
        <v>33</v>
      </c>
      <c r="C36" s="12">
        <f t="shared" si="0"/>
        <v>1700000</v>
      </c>
      <c r="D36" s="13">
        <v>1700000</v>
      </c>
      <c r="E36" s="13">
        <v>0</v>
      </c>
      <c r="F36" s="13">
        <v>0</v>
      </c>
    </row>
    <row r="37" spans="1:6" ht="38.25" x14ac:dyDescent="0.2">
      <c r="A37" s="6">
        <v>18000000</v>
      </c>
      <c r="B37" s="7" t="s">
        <v>34</v>
      </c>
      <c r="C37" s="8">
        <f t="shared" si="0"/>
        <v>45908118</v>
      </c>
      <c r="D37" s="9">
        <v>45908118</v>
      </c>
      <c r="E37" s="9">
        <v>0</v>
      </c>
      <c r="F37" s="9">
        <v>0</v>
      </c>
    </row>
    <row r="38" spans="1:6" x14ac:dyDescent="0.2">
      <c r="A38" s="6">
        <v>18010000</v>
      </c>
      <c r="B38" s="7" t="s">
        <v>35</v>
      </c>
      <c r="C38" s="8">
        <f t="shared" si="0"/>
        <v>15150000</v>
      </c>
      <c r="D38" s="9">
        <v>15150000</v>
      </c>
      <c r="E38" s="9">
        <v>0</v>
      </c>
      <c r="F38" s="9">
        <v>0</v>
      </c>
    </row>
    <row r="39" spans="1:6" ht="51" x14ac:dyDescent="0.2">
      <c r="A39" s="10">
        <v>18010200</v>
      </c>
      <c r="B39" s="11" t="s">
        <v>36</v>
      </c>
      <c r="C39" s="12">
        <f t="shared" si="0"/>
        <v>1000000</v>
      </c>
      <c r="D39" s="13">
        <v>1000000</v>
      </c>
      <c r="E39" s="13">
        <v>0</v>
      </c>
      <c r="F39" s="13">
        <v>0</v>
      </c>
    </row>
    <row r="40" spans="1:6" ht="51" x14ac:dyDescent="0.2">
      <c r="A40" s="10">
        <v>18010300</v>
      </c>
      <c r="B40" s="11" t="s">
        <v>37</v>
      </c>
      <c r="C40" s="12">
        <f t="shared" si="0"/>
        <v>1300000</v>
      </c>
      <c r="D40" s="13">
        <v>1300000</v>
      </c>
      <c r="E40" s="13">
        <v>0</v>
      </c>
      <c r="F40" s="13">
        <v>0</v>
      </c>
    </row>
    <row r="41" spans="1:6" ht="51" x14ac:dyDescent="0.2">
      <c r="A41" s="10">
        <v>18010400</v>
      </c>
      <c r="B41" s="11" t="s">
        <v>38</v>
      </c>
      <c r="C41" s="12">
        <f t="shared" si="0"/>
        <v>1600000</v>
      </c>
      <c r="D41" s="13">
        <v>1600000</v>
      </c>
      <c r="E41" s="13">
        <v>0</v>
      </c>
      <c r="F41" s="13">
        <v>0</v>
      </c>
    </row>
    <row r="42" spans="1:6" x14ac:dyDescent="0.2">
      <c r="A42" s="10">
        <v>18010500</v>
      </c>
      <c r="B42" s="11" t="s">
        <v>39</v>
      </c>
      <c r="C42" s="12">
        <f t="shared" si="0"/>
        <v>3400000</v>
      </c>
      <c r="D42" s="13">
        <v>3400000</v>
      </c>
      <c r="E42" s="13">
        <v>0</v>
      </c>
      <c r="F42" s="13">
        <v>0</v>
      </c>
    </row>
    <row r="43" spans="1:6" x14ac:dyDescent="0.2">
      <c r="A43" s="10">
        <v>18010600</v>
      </c>
      <c r="B43" s="11" t="s">
        <v>40</v>
      </c>
      <c r="C43" s="12">
        <f t="shared" si="0"/>
        <v>4600000</v>
      </c>
      <c r="D43" s="13">
        <v>4600000</v>
      </c>
      <c r="E43" s="13">
        <v>0</v>
      </c>
      <c r="F43" s="13">
        <v>0</v>
      </c>
    </row>
    <row r="44" spans="1:6" x14ac:dyDescent="0.2">
      <c r="A44" s="10">
        <v>18010700</v>
      </c>
      <c r="B44" s="11" t="s">
        <v>41</v>
      </c>
      <c r="C44" s="12">
        <f t="shared" ref="C44:C75" si="1">D44+E44</f>
        <v>2000000</v>
      </c>
      <c r="D44" s="13">
        <v>2000000</v>
      </c>
      <c r="E44" s="13">
        <v>0</v>
      </c>
      <c r="F44" s="13">
        <v>0</v>
      </c>
    </row>
    <row r="45" spans="1:6" x14ac:dyDescent="0.2">
      <c r="A45" s="10">
        <v>18010900</v>
      </c>
      <c r="B45" s="11" t="s">
        <v>42</v>
      </c>
      <c r="C45" s="12">
        <f t="shared" si="1"/>
        <v>1150000</v>
      </c>
      <c r="D45" s="13">
        <v>1150000</v>
      </c>
      <c r="E45" s="13">
        <v>0</v>
      </c>
      <c r="F45" s="13">
        <v>0</v>
      </c>
    </row>
    <row r="46" spans="1:6" x14ac:dyDescent="0.2">
      <c r="A46" s="10">
        <v>18011100</v>
      </c>
      <c r="B46" s="11" t="s">
        <v>43</v>
      </c>
      <c r="C46" s="12">
        <f t="shared" si="1"/>
        <v>100000</v>
      </c>
      <c r="D46" s="13">
        <v>100000</v>
      </c>
      <c r="E46" s="13">
        <v>0</v>
      </c>
      <c r="F46" s="13">
        <v>0</v>
      </c>
    </row>
    <row r="47" spans="1:6" x14ac:dyDescent="0.2">
      <c r="A47" s="6">
        <v>18050000</v>
      </c>
      <c r="B47" s="7" t="s">
        <v>44</v>
      </c>
      <c r="C47" s="8">
        <f t="shared" si="1"/>
        <v>30758118</v>
      </c>
      <c r="D47" s="9">
        <v>30758118</v>
      </c>
      <c r="E47" s="9">
        <v>0</v>
      </c>
      <c r="F47" s="9">
        <v>0</v>
      </c>
    </row>
    <row r="48" spans="1:6" x14ac:dyDescent="0.2">
      <c r="A48" s="10">
        <v>18050300</v>
      </c>
      <c r="B48" s="11" t="s">
        <v>45</v>
      </c>
      <c r="C48" s="12">
        <f t="shared" si="1"/>
        <v>1200000</v>
      </c>
      <c r="D48" s="13">
        <v>1200000</v>
      </c>
      <c r="E48" s="13">
        <v>0</v>
      </c>
      <c r="F48" s="13">
        <v>0</v>
      </c>
    </row>
    <row r="49" spans="1:6" x14ac:dyDescent="0.2">
      <c r="A49" s="10">
        <v>18050400</v>
      </c>
      <c r="B49" s="11" t="s">
        <v>46</v>
      </c>
      <c r="C49" s="12">
        <f t="shared" si="1"/>
        <v>27158118</v>
      </c>
      <c r="D49" s="13">
        <v>27158118</v>
      </c>
      <c r="E49" s="13">
        <v>0</v>
      </c>
      <c r="F49" s="13">
        <v>0</v>
      </c>
    </row>
    <row r="50" spans="1:6" ht="63.75" x14ac:dyDescent="0.2">
      <c r="A50" s="10">
        <v>18050500</v>
      </c>
      <c r="B50" s="11" t="s">
        <v>47</v>
      </c>
      <c r="C50" s="12">
        <f t="shared" si="1"/>
        <v>2400000</v>
      </c>
      <c r="D50" s="13">
        <v>2400000</v>
      </c>
      <c r="E50" s="13">
        <v>0</v>
      </c>
      <c r="F50" s="13">
        <v>0</v>
      </c>
    </row>
    <row r="51" spans="1:6" x14ac:dyDescent="0.2">
      <c r="A51" s="6">
        <v>19000000</v>
      </c>
      <c r="B51" s="7" t="s">
        <v>48</v>
      </c>
      <c r="C51" s="8">
        <f t="shared" si="1"/>
        <v>60000</v>
      </c>
      <c r="D51" s="9">
        <v>0</v>
      </c>
      <c r="E51" s="9">
        <v>60000</v>
      </c>
      <c r="F51" s="9">
        <v>0</v>
      </c>
    </row>
    <row r="52" spans="1:6" x14ac:dyDescent="0.2">
      <c r="A52" s="6">
        <v>19010000</v>
      </c>
      <c r="B52" s="7" t="s">
        <v>49</v>
      </c>
      <c r="C52" s="8">
        <f t="shared" si="1"/>
        <v>60000</v>
      </c>
      <c r="D52" s="9">
        <v>0</v>
      </c>
      <c r="E52" s="9">
        <v>60000</v>
      </c>
      <c r="F52" s="9">
        <v>0</v>
      </c>
    </row>
    <row r="53" spans="1:6" ht="63.75" x14ac:dyDescent="0.2">
      <c r="A53" s="10">
        <v>19010100</v>
      </c>
      <c r="B53" s="11" t="s">
        <v>50</v>
      </c>
      <c r="C53" s="12">
        <f t="shared" si="1"/>
        <v>60000</v>
      </c>
      <c r="D53" s="13">
        <v>0</v>
      </c>
      <c r="E53" s="13">
        <v>60000</v>
      </c>
      <c r="F53" s="13">
        <v>0</v>
      </c>
    </row>
    <row r="54" spans="1:6" x14ac:dyDescent="0.2">
      <c r="A54" s="6">
        <v>20000000</v>
      </c>
      <c r="B54" s="7" t="s">
        <v>51</v>
      </c>
      <c r="C54" s="8">
        <f t="shared" si="1"/>
        <v>10795700</v>
      </c>
      <c r="D54" s="9">
        <v>2249700</v>
      </c>
      <c r="E54" s="9">
        <v>8546000</v>
      </c>
      <c r="F54" s="9">
        <v>0</v>
      </c>
    </row>
    <row r="55" spans="1:6" ht="25.5" x14ac:dyDescent="0.2">
      <c r="A55" s="6">
        <v>21000000</v>
      </c>
      <c r="B55" s="7" t="s">
        <v>52</v>
      </c>
      <c r="C55" s="8">
        <f t="shared" si="1"/>
        <v>308000</v>
      </c>
      <c r="D55" s="9">
        <v>308000</v>
      </c>
      <c r="E55" s="9">
        <v>0</v>
      </c>
      <c r="F55" s="9">
        <v>0</v>
      </c>
    </row>
    <row r="56" spans="1:6" ht="89.25" x14ac:dyDescent="0.2">
      <c r="A56" s="6">
        <v>21010000</v>
      </c>
      <c r="B56" s="7" t="s">
        <v>53</v>
      </c>
      <c r="C56" s="8">
        <f t="shared" si="1"/>
        <v>3000</v>
      </c>
      <c r="D56" s="9">
        <v>3000</v>
      </c>
      <c r="E56" s="9">
        <v>0</v>
      </c>
      <c r="F56" s="9">
        <v>0</v>
      </c>
    </row>
    <row r="57" spans="1:6" ht="51" x14ac:dyDescent="0.2">
      <c r="A57" s="10">
        <v>21010300</v>
      </c>
      <c r="B57" s="11" t="s">
        <v>54</v>
      </c>
      <c r="C57" s="12">
        <f t="shared" si="1"/>
        <v>3000</v>
      </c>
      <c r="D57" s="13">
        <v>3000</v>
      </c>
      <c r="E57" s="13">
        <v>0</v>
      </c>
      <c r="F57" s="13">
        <v>0</v>
      </c>
    </row>
    <row r="58" spans="1:6" x14ac:dyDescent="0.2">
      <c r="A58" s="6">
        <v>21080000</v>
      </c>
      <c r="B58" s="7" t="s">
        <v>55</v>
      </c>
      <c r="C58" s="8">
        <f t="shared" si="1"/>
        <v>305000</v>
      </c>
      <c r="D58" s="9">
        <v>305000</v>
      </c>
      <c r="E58" s="9">
        <v>0</v>
      </c>
      <c r="F58" s="9">
        <v>0</v>
      </c>
    </row>
    <row r="59" spans="1:6" x14ac:dyDescent="0.2">
      <c r="A59" s="10">
        <v>21081100</v>
      </c>
      <c r="B59" s="11" t="s">
        <v>56</v>
      </c>
      <c r="C59" s="12">
        <f t="shared" si="1"/>
        <v>125000</v>
      </c>
      <c r="D59" s="13">
        <v>125000</v>
      </c>
      <c r="E59" s="13">
        <v>0</v>
      </c>
      <c r="F59" s="13">
        <v>0</v>
      </c>
    </row>
    <row r="60" spans="1:6" ht="89.25" x14ac:dyDescent="0.2">
      <c r="A60" s="10">
        <v>21081500</v>
      </c>
      <c r="B60" s="11" t="s">
        <v>57</v>
      </c>
      <c r="C60" s="12">
        <f t="shared" si="1"/>
        <v>175000</v>
      </c>
      <c r="D60" s="13">
        <v>175000</v>
      </c>
      <c r="E60" s="13">
        <v>0</v>
      </c>
      <c r="F60" s="13">
        <v>0</v>
      </c>
    </row>
    <row r="61" spans="1:6" ht="51" x14ac:dyDescent="0.2">
      <c r="A61" s="10">
        <v>21081700</v>
      </c>
      <c r="B61" s="11" t="s">
        <v>58</v>
      </c>
      <c r="C61" s="12">
        <f t="shared" si="1"/>
        <v>3000.0000000000005</v>
      </c>
      <c r="D61" s="13">
        <v>3000.0000000000005</v>
      </c>
      <c r="E61" s="13">
        <v>0</v>
      </c>
      <c r="F61" s="13">
        <v>0</v>
      </c>
    </row>
    <row r="62" spans="1:6" ht="76.5" x14ac:dyDescent="0.2">
      <c r="A62" s="10">
        <v>21082400</v>
      </c>
      <c r="B62" s="11" t="s">
        <v>59</v>
      </c>
      <c r="C62" s="12">
        <f t="shared" si="1"/>
        <v>2000</v>
      </c>
      <c r="D62" s="13">
        <v>2000</v>
      </c>
      <c r="E62" s="13">
        <v>0</v>
      </c>
      <c r="F62" s="13">
        <v>0</v>
      </c>
    </row>
    <row r="63" spans="1:6" ht="25.5" x14ac:dyDescent="0.2">
      <c r="A63" s="6">
        <v>22000000</v>
      </c>
      <c r="B63" s="7" t="s">
        <v>60</v>
      </c>
      <c r="C63" s="8">
        <f t="shared" si="1"/>
        <v>1819000</v>
      </c>
      <c r="D63" s="9">
        <v>1819000</v>
      </c>
      <c r="E63" s="9">
        <v>0</v>
      </c>
      <c r="F63" s="9">
        <v>0</v>
      </c>
    </row>
    <row r="64" spans="1:6" x14ac:dyDescent="0.2">
      <c r="A64" s="6">
        <v>22010000</v>
      </c>
      <c r="B64" s="7" t="s">
        <v>61</v>
      </c>
      <c r="C64" s="8">
        <f t="shared" si="1"/>
        <v>1580000</v>
      </c>
      <c r="D64" s="9">
        <v>1580000</v>
      </c>
      <c r="E64" s="9">
        <v>0</v>
      </c>
      <c r="F64" s="9">
        <v>0</v>
      </c>
    </row>
    <row r="65" spans="1:6" ht="51" x14ac:dyDescent="0.2">
      <c r="A65" s="10">
        <v>22010300</v>
      </c>
      <c r="B65" s="11" t="s">
        <v>62</v>
      </c>
      <c r="C65" s="12">
        <f t="shared" si="1"/>
        <v>30000</v>
      </c>
      <c r="D65" s="13">
        <v>30000</v>
      </c>
      <c r="E65" s="13">
        <v>0</v>
      </c>
      <c r="F65" s="13">
        <v>0</v>
      </c>
    </row>
    <row r="66" spans="1:6" ht="25.5" x14ac:dyDescent="0.2">
      <c r="A66" s="10">
        <v>22012500</v>
      </c>
      <c r="B66" s="11" t="s">
        <v>63</v>
      </c>
      <c r="C66" s="12">
        <f t="shared" si="1"/>
        <v>350000</v>
      </c>
      <c r="D66" s="13">
        <v>350000</v>
      </c>
      <c r="E66" s="13">
        <v>0</v>
      </c>
      <c r="F66" s="13">
        <v>0</v>
      </c>
    </row>
    <row r="67" spans="1:6" ht="25.5" x14ac:dyDescent="0.2">
      <c r="A67" s="10">
        <v>22012600</v>
      </c>
      <c r="B67" s="11" t="s">
        <v>64</v>
      </c>
      <c r="C67" s="12">
        <f t="shared" si="1"/>
        <v>1200000</v>
      </c>
      <c r="D67" s="13">
        <v>1200000</v>
      </c>
      <c r="E67" s="13">
        <v>0</v>
      </c>
      <c r="F67" s="13">
        <v>0</v>
      </c>
    </row>
    <row r="68" spans="1:6" ht="38.25" x14ac:dyDescent="0.2">
      <c r="A68" s="6">
        <v>22080000</v>
      </c>
      <c r="B68" s="7" t="s">
        <v>65</v>
      </c>
      <c r="C68" s="8">
        <f t="shared" si="1"/>
        <v>25000</v>
      </c>
      <c r="D68" s="9">
        <v>25000</v>
      </c>
      <c r="E68" s="9">
        <v>0</v>
      </c>
      <c r="F68" s="9">
        <v>0</v>
      </c>
    </row>
    <row r="69" spans="1:6" ht="38.25" x14ac:dyDescent="0.2">
      <c r="A69" s="10">
        <v>22080400</v>
      </c>
      <c r="B69" s="11" t="s">
        <v>66</v>
      </c>
      <c r="C69" s="12">
        <f t="shared" si="1"/>
        <v>25000</v>
      </c>
      <c r="D69" s="13">
        <v>25000</v>
      </c>
      <c r="E69" s="13">
        <v>0</v>
      </c>
      <c r="F69" s="13">
        <v>0</v>
      </c>
    </row>
    <row r="70" spans="1:6" x14ac:dyDescent="0.2">
      <c r="A70" s="6">
        <v>22090000</v>
      </c>
      <c r="B70" s="7" t="s">
        <v>67</v>
      </c>
      <c r="C70" s="8">
        <f t="shared" si="1"/>
        <v>192000</v>
      </c>
      <c r="D70" s="9">
        <v>192000</v>
      </c>
      <c r="E70" s="9">
        <v>0</v>
      </c>
      <c r="F70" s="9">
        <v>0</v>
      </c>
    </row>
    <row r="71" spans="1:6" ht="51" x14ac:dyDescent="0.2">
      <c r="A71" s="10">
        <v>22090100</v>
      </c>
      <c r="B71" s="11" t="s">
        <v>68</v>
      </c>
      <c r="C71" s="12">
        <f t="shared" si="1"/>
        <v>150000</v>
      </c>
      <c r="D71" s="13">
        <v>150000</v>
      </c>
      <c r="E71" s="13">
        <v>0</v>
      </c>
      <c r="F71" s="13">
        <v>0</v>
      </c>
    </row>
    <row r="72" spans="1:6" ht="25.5" x14ac:dyDescent="0.2">
      <c r="A72" s="10">
        <v>22090200</v>
      </c>
      <c r="B72" s="11" t="s">
        <v>69</v>
      </c>
      <c r="C72" s="12">
        <f t="shared" si="1"/>
        <v>2000</v>
      </c>
      <c r="D72" s="13">
        <v>2000</v>
      </c>
      <c r="E72" s="13">
        <v>0</v>
      </c>
      <c r="F72" s="13">
        <v>0</v>
      </c>
    </row>
    <row r="73" spans="1:6" ht="38.25" x14ac:dyDescent="0.2">
      <c r="A73" s="10">
        <v>22090400</v>
      </c>
      <c r="B73" s="11" t="s">
        <v>70</v>
      </c>
      <c r="C73" s="12">
        <f t="shared" si="1"/>
        <v>40000</v>
      </c>
      <c r="D73" s="13">
        <v>40000</v>
      </c>
      <c r="E73" s="13">
        <v>0</v>
      </c>
      <c r="F73" s="13">
        <v>0</v>
      </c>
    </row>
    <row r="74" spans="1:6" ht="76.5" x14ac:dyDescent="0.2">
      <c r="A74" s="10">
        <v>22130000</v>
      </c>
      <c r="B74" s="11" t="s">
        <v>71</v>
      </c>
      <c r="C74" s="12">
        <f t="shared" si="1"/>
        <v>22000</v>
      </c>
      <c r="D74" s="13">
        <v>22000</v>
      </c>
      <c r="E74" s="13">
        <v>0</v>
      </c>
      <c r="F74" s="13">
        <v>0</v>
      </c>
    </row>
    <row r="75" spans="1:6" x14ac:dyDescent="0.2">
      <c r="A75" s="6">
        <v>24000000</v>
      </c>
      <c r="B75" s="7" t="s">
        <v>72</v>
      </c>
      <c r="C75" s="8">
        <f t="shared" si="1"/>
        <v>122700</v>
      </c>
      <c r="D75" s="9">
        <v>122700</v>
      </c>
      <c r="E75" s="9">
        <v>0</v>
      </c>
      <c r="F75" s="9">
        <v>0</v>
      </c>
    </row>
    <row r="76" spans="1:6" x14ac:dyDescent="0.2">
      <c r="A76" s="6">
        <v>24060000</v>
      </c>
      <c r="B76" s="7" t="s">
        <v>55</v>
      </c>
      <c r="C76" s="8">
        <f t="shared" ref="C76:C107" si="2">D76+E76</f>
        <v>122700</v>
      </c>
      <c r="D76" s="9">
        <v>122700</v>
      </c>
      <c r="E76" s="9">
        <v>0</v>
      </c>
      <c r="F76" s="9">
        <v>0</v>
      </c>
    </row>
    <row r="77" spans="1:6" x14ac:dyDescent="0.2">
      <c r="A77" s="10">
        <v>24060300</v>
      </c>
      <c r="B77" s="11" t="s">
        <v>55</v>
      </c>
      <c r="C77" s="12">
        <f t="shared" si="2"/>
        <v>122700</v>
      </c>
      <c r="D77" s="13">
        <v>122700</v>
      </c>
      <c r="E77" s="13">
        <v>0</v>
      </c>
      <c r="F77" s="13">
        <v>0</v>
      </c>
    </row>
    <row r="78" spans="1:6" x14ac:dyDescent="0.2">
      <c r="A78" s="6">
        <v>25000000</v>
      </c>
      <c r="B78" s="7" t="s">
        <v>73</v>
      </c>
      <c r="C78" s="8">
        <f t="shared" si="2"/>
        <v>8546000</v>
      </c>
      <c r="D78" s="9">
        <v>0</v>
      </c>
      <c r="E78" s="9">
        <v>8546000</v>
      </c>
      <c r="F78" s="9">
        <v>0</v>
      </c>
    </row>
    <row r="79" spans="1:6" ht="38.25" x14ac:dyDescent="0.2">
      <c r="A79" s="6">
        <v>25010000</v>
      </c>
      <c r="B79" s="7" t="s">
        <v>74</v>
      </c>
      <c r="C79" s="8">
        <f t="shared" si="2"/>
        <v>7696000</v>
      </c>
      <c r="D79" s="9">
        <v>0</v>
      </c>
      <c r="E79" s="9">
        <v>7696000</v>
      </c>
      <c r="F79" s="9">
        <v>0</v>
      </c>
    </row>
    <row r="80" spans="1:6" ht="25.5" x14ac:dyDescent="0.2">
      <c r="A80" s="10">
        <v>25010100</v>
      </c>
      <c r="B80" s="11" t="s">
        <v>75</v>
      </c>
      <c r="C80" s="12">
        <f t="shared" si="2"/>
        <v>7336000</v>
      </c>
      <c r="D80" s="13">
        <v>0</v>
      </c>
      <c r="E80" s="13">
        <v>7336000</v>
      </c>
      <c r="F80" s="13">
        <v>0</v>
      </c>
    </row>
    <row r="81" spans="1:6" ht="51" x14ac:dyDescent="0.2">
      <c r="A81" s="10">
        <v>25010300</v>
      </c>
      <c r="B81" s="11" t="s">
        <v>76</v>
      </c>
      <c r="C81" s="12">
        <f t="shared" si="2"/>
        <v>360000</v>
      </c>
      <c r="D81" s="13">
        <v>0</v>
      </c>
      <c r="E81" s="13">
        <v>360000</v>
      </c>
      <c r="F81" s="13">
        <v>0</v>
      </c>
    </row>
    <row r="82" spans="1:6" ht="25.5" x14ac:dyDescent="0.2">
      <c r="A82" s="6">
        <v>25020000</v>
      </c>
      <c r="B82" s="7" t="s">
        <v>77</v>
      </c>
      <c r="C82" s="8">
        <f t="shared" si="2"/>
        <v>850000</v>
      </c>
      <c r="D82" s="9">
        <v>0</v>
      </c>
      <c r="E82" s="9">
        <v>850000</v>
      </c>
      <c r="F82" s="9">
        <v>0</v>
      </c>
    </row>
    <row r="83" spans="1:6" ht="114.75" x14ac:dyDescent="0.2">
      <c r="A83" s="10">
        <v>25020200</v>
      </c>
      <c r="B83" s="11" t="s">
        <v>78</v>
      </c>
      <c r="C83" s="12">
        <f t="shared" si="2"/>
        <v>850000</v>
      </c>
      <c r="D83" s="13">
        <v>0</v>
      </c>
      <c r="E83" s="13">
        <v>850000</v>
      </c>
      <c r="F83" s="13">
        <v>0</v>
      </c>
    </row>
    <row r="84" spans="1:6" x14ac:dyDescent="0.2">
      <c r="A84" s="6">
        <v>30000000</v>
      </c>
      <c r="B84" s="7" t="s">
        <v>79</v>
      </c>
      <c r="C84" s="8">
        <f t="shared" si="2"/>
        <v>1036909</v>
      </c>
      <c r="D84" s="9">
        <v>0</v>
      </c>
      <c r="E84" s="9">
        <v>1036909</v>
      </c>
      <c r="F84" s="9">
        <v>1036909</v>
      </c>
    </row>
    <row r="85" spans="1:6" x14ac:dyDescent="0.2">
      <c r="A85" s="6">
        <v>31000000</v>
      </c>
      <c r="B85" s="7" t="s">
        <v>80</v>
      </c>
      <c r="C85" s="8">
        <f t="shared" si="2"/>
        <v>1000011</v>
      </c>
      <c r="D85" s="9">
        <v>0</v>
      </c>
      <c r="E85" s="9">
        <v>1000011</v>
      </c>
      <c r="F85" s="9">
        <v>1000011</v>
      </c>
    </row>
    <row r="86" spans="1:6" ht="38.25" x14ac:dyDescent="0.2">
      <c r="A86" s="10">
        <v>31030000</v>
      </c>
      <c r="B86" s="11" t="s">
        <v>81</v>
      </c>
      <c r="C86" s="12">
        <f t="shared" si="2"/>
        <v>1000011</v>
      </c>
      <c r="D86" s="13">
        <v>0</v>
      </c>
      <c r="E86" s="13">
        <v>1000011</v>
      </c>
      <c r="F86" s="13">
        <v>1000011</v>
      </c>
    </row>
    <row r="87" spans="1:6" ht="25.5" x14ac:dyDescent="0.2">
      <c r="A87" s="6">
        <v>33000000</v>
      </c>
      <c r="B87" s="7" t="s">
        <v>82</v>
      </c>
      <c r="C87" s="8">
        <f t="shared" si="2"/>
        <v>36898</v>
      </c>
      <c r="D87" s="9">
        <v>0</v>
      </c>
      <c r="E87" s="9">
        <v>36898</v>
      </c>
      <c r="F87" s="9">
        <v>36898</v>
      </c>
    </row>
    <row r="88" spans="1:6" x14ac:dyDescent="0.2">
      <c r="A88" s="6">
        <v>33010000</v>
      </c>
      <c r="B88" s="7" t="s">
        <v>83</v>
      </c>
      <c r="C88" s="8">
        <f t="shared" si="2"/>
        <v>36898</v>
      </c>
      <c r="D88" s="9">
        <v>0</v>
      </c>
      <c r="E88" s="9">
        <v>36898</v>
      </c>
      <c r="F88" s="9">
        <v>36898</v>
      </c>
    </row>
    <row r="89" spans="1:6" ht="76.5" x14ac:dyDescent="0.2">
      <c r="A89" s="10">
        <v>33010100</v>
      </c>
      <c r="B89" s="11" t="s">
        <v>84</v>
      </c>
      <c r="C89" s="12">
        <f t="shared" si="2"/>
        <v>36898</v>
      </c>
      <c r="D89" s="13">
        <v>0</v>
      </c>
      <c r="E89" s="13">
        <v>36898</v>
      </c>
      <c r="F89" s="13">
        <v>36898</v>
      </c>
    </row>
    <row r="90" spans="1:6" ht="25.5" x14ac:dyDescent="0.2">
      <c r="A90" s="14"/>
      <c r="B90" s="15" t="s">
        <v>85</v>
      </c>
      <c r="C90" s="8">
        <f t="shared" si="2"/>
        <v>172807727</v>
      </c>
      <c r="D90" s="8">
        <v>163164818</v>
      </c>
      <c r="E90" s="8">
        <v>9642909</v>
      </c>
      <c r="F90" s="8">
        <v>1036909</v>
      </c>
    </row>
    <row r="91" spans="1:6" x14ac:dyDescent="0.2">
      <c r="A91" s="6">
        <v>40000000</v>
      </c>
      <c r="B91" s="7" t="s">
        <v>86</v>
      </c>
      <c r="C91" s="8">
        <f t="shared" si="2"/>
        <v>91984638.799999997</v>
      </c>
      <c r="D91" s="9">
        <v>91076688.799999997</v>
      </c>
      <c r="E91" s="9">
        <v>907950</v>
      </c>
      <c r="F91" s="9">
        <v>0</v>
      </c>
    </row>
    <row r="92" spans="1:6" x14ac:dyDescent="0.2">
      <c r="A92" s="6">
        <v>41000000</v>
      </c>
      <c r="B92" s="7" t="s">
        <v>87</v>
      </c>
      <c r="C92" s="8">
        <f t="shared" si="2"/>
        <v>91984638.799999997</v>
      </c>
      <c r="D92" s="9">
        <v>91076688.799999997</v>
      </c>
      <c r="E92" s="9">
        <v>907950</v>
      </c>
      <c r="F92" s="9">
        <v>0</v>
      </c>
    </row>
    <row r="93" spans="1:6" ht="25.5" x14ac:dyDescent="0.2">
      <c r="A93" s="6">
        <v>41020000</v>
      </c>
      <c r="B93" s="7" t="s">
        <v>88</v>
      </c>
      <c r="C93" s="8">
        <f t="shared" si="2"/>
        <v>14918800</v>
      </c>
      <c r="D93" s="9">
        <v>14918800</v>
      </c>
      <c r="E93" s="9">
        <v>0</v>
      </c>
      <c r="F93" s="9">
        <v>0</v>
      </c>
    </row>
    <row r="94" spans="1:6" x14ac:dyDescent="0.2">
      <c r="A94" s="10">
        <v>41020100</v>
      </c>
      <c r="B94" s="11" t="s">
        <v>89</v>
      </c>
      <c r="C94" s="12">
        <f t="shared" si="2"/>
        <v>14918800</v>
      </c>
      <c r="D94" s="13">
        <v>14918800</v>
      </c>
      <c r="E94" s="13">
        <v>0</v>
      </c>
      <c r="F94" s="13">
        <v>0</v>
      </c>
    </row>
    <row r="95" spans="1:6" ht="25.5" x14ac:dyDescent="0.2">
      <c r="A95" s="6">
        <v>41030000</v>
      </c>
      <c r="B95" s="7" t="s">
        <v>90</v>
      </c>
      <c r="C95" s="8">
        <f t="shared" si="2"/>
        <v>71002900</v>
      </c>
      <c r="D95" s="9">
        <v>71002900</v>
      </c>
      <c r="E95" s="9">
        <v>0</v>
      </c>
      <c r="F95" s="9">
        <v>0</v>
      </c>
    </row>
    <row r="96" spans="1:6" ht="25.5" x14ac:dyDescent="0.2">
      <c r="A96" s="10">
        <v>41033900</v>
      </c>
      <c r="B96" s="11" t="s">
        <v>91</v>
      </c>
      <c r="C96" s="12">
        <f t="shared" si="2"/>
        <v>64061400</v>
      </c>
      <c r="D96" s="13">
        <v>64061400</v>
      </c>
      <c r="E96" s="13">
        <v>0</v>
      </c>
      <c r="F96" s="13">
        <v>0</v>
      </c>
    </row>
    <row r="97" spans="1:6" ht="38.25" x14ac:dyDescent="0.2">
      <c r="A97" s="10">
        <v>41035400</v>
      </c>
      <c r="B97" s="11" t="s">
        <v>92</v>
      </c>
      <c r="C97" s="12">
        <f t="shared" si="2"/>
        <v>226800</v>
      </c>
      <c r="D97" s="13">
        <v>226800</v>
      </c>
      <c r="E97" s="13">
        <v>0</v>
      </c>
      <c r="F97" s="13">
        <v>0</v>
      </c>
    </row>
    <row r="98" spans="1:6" ht="63.75" x14ac:dyDescent="0.2">
      <c r="A98" s="10">
        <v>41036000</v>
      </c>
      <c r="B98" s="11" t="s">
        <v>93</v>
      </c>
      <c r="C98" s="12">
        <f t="shared" si="2"/>
        <v>1859700</v>
      </c>
      <c r="D98" s="13">
        <v>1859700</v>
      </c>
      <c r="E98" s="13">
        <v>0</v>
      </c>
      <c r="F98" s="13">
        <v>0</v>
      </c>
    </row>
    <row r="99" spans="1:6" ht="51" x14ac:dyDescent="0.2">
      <c r="A99" s="10">
        <v>41036300</v>
      </c>
      <c r="B99" s="11" t="s">
        <v>94</v>
      </c>
      <c r="C99" s="12">
        <f t="shared" si="2"/>
        <v>4855000</v>
      </c>
      <c r="D99" s="13">
        <v>4855000</v>
      </c>
      <c r="E99" s="13">
        <v>0</v>
      </c>
      <c r="F99" s="13">
        <v>0</v>
      </c>
    </row>
    <row r="100" spans="1:6" ht="25.5" x14ac:dyDescent="0.2">
      <c r="A100" s="6">
        <v>41040000</v>
      </c>
      <c r="B100" s="7" t="s">
        <v>95</v>
      </c>
      <c r="C100" s="8">
        <f t="shared" si="2"/>
        <v>71091.8</v>
      </c>
      <c r="D100" s="9">
        <v>71091.8</v>
      </c>
      <c r="E100" s="9">
        <v>0</v>
      </c>
      <c r="F100" s="9">
        <v>0</v>
      </c>
    </row>
    <row r="101" spans="1:6" x14ac:dyDescent="0.2">
      <c r="A101" s="10">
        <v>41040400</v>
      </c>
      <c r="B101" s="11" t="s">
        <v>96</v>
      </c>
      <c r="C101" s="12">
        <f t="shared" si="2"/>
        <v>71091.8</v>
      </c>
      <c r="D101" s="13">
        <v>71091.8</v>
      </c>
      <c r="E101" s="13">
        <v>0</v>
      </c>
      <c r="F101" s="13">
        <v>0</v>
      </c>
    </row>
    <row r="102" spans="1:6" ht="25.5" x14ac:dyDescent="0.2">
      <c r="A102" s="6">
        <v>41050000</v>
      </c>
      <c r="B102" s="7" t="s">
        <v>97</v>
      </c>
      <c r="C102" s="8">
        <f t="shared" si="2"/>
        <v>5991847</v>
      </c>
      <c r="D102" s="9">
        <v>5083897</v>
      </c>
      <c r="E102" s="9">
        <v>907950</v>
      </c>
      <c r="F102" s="9">
        <v>0</v>
      </c>
    </row>
    <row r="103" spans="1:6" ht="38.25" x14ac:dyDescent="0.2">
      <c r="A103" s="10">
        <v>41051000</v>
      </c>
      <c r="B103" s="11" t="s">
        <v>98</v>
      </c>
      <c r="C103" s="12">
        <f t="shared" si="2"/>
        <v>1607400</v>
      </c>
      <c r="D103" s="13">
        <v>1607400</v>
      </c>
      <c r="E103" s="13">
        <v>0</v>
      </c>
      <c r="F103" s="13">
        <v>0</v>
      </c>
    </row>
    <row r="104" spans="1:6" ht="38.25" x14ac:dyDescent="0.2">
      <c r="A104" s="10">
        <v>41051100</v>
      </c>
      <c r="B104" s="11" t="s">
        <v>99</v>
      </c>
      <c r="C104" s="12">
        <f t="shared" si="2"/>
        <v>907950</v>
      </c>
      <c r="D104" s="13">
        <v>0</v>
      </c>
      <c r="E104" s="13">
        <v>907950</v>
      </c>
      <c r="F104" s="13">
        <v>0</v>
      </c>
    </row>
    <row r="105" spans="1:6" x14ac:dyDescent="0.2">
      <c r="A105" s="10">
        <v>41053900</v>
      </c>
      <c r="B105" s="11" t="s">
        <v>100</v>
      </c>
      <c r="C105" s="12">
        <f t="shared" si="2"/>
        <v>3013761</v>
      </c>
      <c r="D105" s="13">
        <v>3013761</v>
      </c>
      <c r="E105" s="13">
        <v>0</v>
      </c>
      <c r="F105" s="13">
        <v>0</v>
      </c>
    </row>
    <row r="106" spans="1:6" ht="89.25" x14ac:dyDescent="0.2">
      <c r="A106" s="10">
        <v>41059300</v>
      </c>
      <c r="B106" s="11" t="s">
        <v>101</v>
      </c>
      <c r="C106" s="12">
        <f t="shared" si="2"/>
        <v>462736</v>
      </c>
      <c r="D106" s="13">
        <v>462736</v>
      </c>
      <c r="E106" s="13">
        <v>0</v>
      </c>
      <c r="F106" s="13">
        <v>0</v>
      </c>
    </row>
    <row r="107" spans="1:6" x14ac:dyDescent="0.2">
      <c r="A107" s="16" t="s">
        <v>103</v>
      </c>
      <c r="B107" s="15" t="s">
        <v>102</v>
      </c>
      <c r="C107" s="8">
        <f t="shared" si="2"/>
        <v>264792365.80000001</v>
      </c>
      <c r="D107" s="8">
        <v>254241506.80000001</v>
      </c>
      <c r="E107" s="8">
        <v>10550859</v>
      </c>
      <c r="F107" s="8">
        <v>1036909</v>
      </c>
    </row>
    <row r="110" spans="1:6" x14ac:dyDescent="0.2">
      <c r="B110" s="3"/>
      <c r="E110" s="3"/>
    </row>
  </sheetData>
  <mergeCells count="8">
    <mergeCell ref="A5:F5"/>
    <mergeCell ref="A8:A10"/>
    <mergeCell ref="B8:B10"/>
    <mergeCell ref="C8:C10"/>
    <mergeCell ref="D8:D10"/>
    <mergeCell ref="E8:F8"/>
    <mergeCell ref="E9:E10"/>
    <mergeCell ref="F9:F10"/>
  </mergeCells>
  <pageMargins left="0.59055118110236204" right="0.59055118110236204" top="0.39370078740157499" bottom="0.39370078740157499" header="0" footer="0"/>
  <pageSetup paperSize="9" fitToHeight="500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Аркуш1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Fin_Iruna</dc:creator>
  <cp:lastModifiedBy>User</cp:lastModifiedBy>
  <dcterms:created xsi:type="dcterms:W3CDTF">2025-06-25T12:45:57Z</dcterms:created>
  <dcterms:modified xsi:type="dcterms:W3CDTF">2025-06-27T08:32:00Z</dcterms:modified>
</cp:coreProperties>
</file>