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40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79" i="1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<sst xmlns="http://schemas.openxmlformats.org/spreadsheetml/2006/main" count="280" uniqueCount="226">
  <si>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</si>
  <si>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</si>
  <si>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</si>
  <si>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</si>
  <si>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</si>
  <si>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</si>
  <si>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</si>
  <si>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</si>
  <si>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</si>
  <si>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</si>
  <si>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</si>
  <si>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</si>
  <si>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</si>
  <si>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</si>
  <si>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</si>
  <si>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</si>
  <si>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</si>
  <si>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</si>
  <si>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</si>
  <si>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</si>
  <si>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</si>
  <si>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</si>
  <si>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</si>
  <si>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</si>
  <si>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</si>
  <si>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</si>
  <si>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</si>
  <si>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</si>
  <si>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</si>
  <si>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</si>
  <si>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</si>
  <si>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</si>
  <si>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</si>
  <si>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</si>
  <si>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</si>
  <si>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</si>
  <si>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</si>
  <si>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</si>
  <si>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</si>
  <si>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</si>
  <si>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</si>
  <si>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</si>
  <si>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</si>
  <si>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</si>
  <si>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</si>
  <si>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</si>
  <si>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</si>
  <si>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</si>
  <si>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</si>
  <si>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</si>
  <si>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</si>
  <si>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</si>
  <si>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</si>
  <si>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</si>
  <si>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</si>
  <si>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</si>
  <si>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</si>
  <si>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</si>
  <si>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</si>
  <si>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</si>
  <si>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</si>
  <si>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</si>
  <si>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</si>
  <si>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</si>
  <si>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</si>
  <si>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</si>
  <si>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</si>
  <si>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</si>
  <si>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</si>
  <si>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</si>
  <si>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</si>
  <si>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</si>
  <si>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</si>
  <si>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</si>
  <si>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</si>
  <si>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</si>
  <si>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</si>
  <si>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</si>
  <si>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</si>
  <si>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</si>
  <si>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</si>
  <si>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</si>
  <si>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</si>
  <si>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</si>
  <si>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</si>
  <si>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</si>
  <si>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</si>
  <si>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</si>
  <si>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</si>
  <si>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</si>
  <si>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</si>
  <si>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</si>
  <si>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</si>
  <si>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</si>
  <si>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</si>
  <si>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</si>
  <si>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</si>
  <si>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</si>
  <si>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</si>
  <si>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</si>
  <si>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</si>
  <si>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</si>
  <si>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</si>
  <si>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</si>
  <si>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</si>
  <si>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</si>
  <si>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</si>
  <si>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</si>
  <si>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</si>
  <si>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</si>
  <si>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</si>
  <si>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</si>
  <si>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</si>
  <si>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</si>
  <si>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</si>
  <si>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</si>
  <si>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</si>
  <si>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</si>
  <si>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</si>
  <si>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</si>
  <si>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</si>
  <si>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</si>
  <si>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</si>
  <si>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</si>
  <si>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</si>
  <si>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</si>
  <si>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</si>
  <si>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</si>
  <si>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</si>
  <si>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</si>
  <si>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</si>
  <si>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</si>
  <si>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</si>
  <si>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</si>
  <si>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</si>
  <si>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</si>
  <si>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</si>
  <si>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</si>
  <si>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</si>
  <si>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</si>
  <si>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</si>
  <si>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</si>
  <si>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</si>
  <si>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</si>
  <si>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</si>
  <si>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</si>
  <si>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</si>
  <si>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</si>
  <si>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</si>
  <si>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</si>
  <si>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</si>
  <si>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</si>
  <si>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</si>
  <si>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0611130</t>
  </si>
  <si>
    <t>0990</t>
  </si>
  <si>
    <t>1130</t>
  </si>
  <si>
    <t>Методичне забезпечення діяльності закладів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</si>
  <si>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</si>
  <si>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</si>
  <si>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</si>
  <si>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</si>
  <si>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</si>
  <si>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</si>
  <si>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</si>
  <si>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</si>
  <si>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</si>
  <si>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</si>
  <si>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</si>
  <si>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</si>
  <si>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</si>
  <si>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</si>
  <si>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</si>
  <si>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</si>
  <si>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</si>
  <si>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</si>
  <si>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</si>
  <si>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</si>
  <si>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</si>
  <si>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</si>
  <si>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</si>
  <si>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</si>
  <si>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</si>
  <si>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</si>
  <si>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</si>
  <si>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</si>
  <si>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</si>
  <si>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</si>
  <si>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</si>
  <si>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</si>
  <si>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</si>
  <si>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</si>
  <si>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</si>
  <si>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</si>
  <si>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</si>
  <si>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</si>
  <si>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</si>
  <si>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0617321</t>
  </si>
  <si>
    <t>0443</t>
  </si>
  <si>
    <t>7321</t>
  </si>
  <si>
    <t>Будівництво освітніх установ та закладів</t>
  </si>
  <si>
    <t>0617363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</si>
  <si>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</si>
  <si>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</si>
  <si>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</si>
  <si>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</si>
  <si>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</si>
  <si>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</si>
  <si>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</si>
  <si>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</si>
  <si>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</si>
  <si>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</si>
  <si>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</si>
  <si>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</si>
  <si>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</si>
  <si>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</si>
  <si>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</si>
  <si>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</si>
  <si>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</si>
  <si>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</si>
  <si>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</si>
  <si>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</si>
  <si>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</si>
  <si>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</si>
  <si>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</si>
  <si>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</si>
  <si>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16.12.2021 року №14/8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</si>
</sst>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topLeftCell="E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224</v>
      </c>
    </row>
    <row r="3" spans="1:16">
      <c r="M3" t="s">
        <v>225</v>
      </c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20" t="s">
        <v>222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223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52761820.449999996</v>
      </c>
      <c r="F14" s="11">
        <v>51835837.719999999</v>
      </c>
      <c r="G14" s="11">
        <v>27187230.789999999</v>
      </c>
      <c r="H14" s="11">
        <v>3909834.8600000003</v>
      </c>
      <c r="I14" s="11">
        <v>925982.73</v>
      </c>
      <c r="J14" s="10">
        <v>5993951.75</v>
      </c>
      <c r="K14" s="11">
        <v>2992335</v>
      </c>
      <c r="L14" s="11">
        <v>1201616.75</v>
      </c>
      <c r="M14" s="11">
        <v>32400</v>
      </c>
      <c r="N14" s="11">
        <v>124895</v>
      </c>
      <c r="O14" s="11">
        <v>4792335</v>
      </c>
      <c r="P14" s="10">
        <f t="shared" ref="P14:P45" si="0">E14+J14</f>
        <v>58755772.199999996</v>
      </c>
    </row>
    <row r="15" spans="1:16">
      <c r="A15" s="6" t="s">
        <v>20</v>
      </c>
      <c r="B15" s="7"/>
      <c r="C15" s="8"/>
      <c r="D15" s="9" t="s">
        <v>19</v>
      </c>
      <c r="E15" s="10">
        <v>52761820.449999996</v>
      </c>
      <c r="F15" s="11">
        <v>51835837.719999999</v>
      </c>
      <c r="G15" s="11">
        <v>27187230.789999999</v>
      </c>
      <c r="H15" s="11">
        <v>3909834.8600000003</v>
      </c>
      <c r="I15" s="11">
        <v>925982.73</v>
      </c>
      <c r="J15" s="10">
        <v>5993951.75</v>
      </c>
      <c r="K15" s="11">
        <v>2992335</v>
      </c>
      <c r="L15" s="11">
        <v>1201616.75</v>
      </c>
      <c r="M15" s="11">
        <v>32400</v>
      </c>
      <c r="N15" s="11">
        <v>124895</v>
      </c>
      <c r="O15" s="11">
        <v>4792335</v>
      </c>
      <c r="P15" s="10">
        <f t="shared" si="0"/>
        <v>58755772.199999996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17703552</v>
      </c>
      <c r="F16" s="16">
        <v>17703552</v>
      </c>
      <c r="G16" s="16">
        <v>12963698</v>
      </c>
      <c r="H16" s="16">
        <v>971640</v>
      </c>
      <c r="I16" s="16">
        <v>0</v>
      </c>
      <c r="J16" s="15">
        <v>146800</v>
      </c>
      <c r="K16" s="16">
        <v>0</v>
      </c>
      <c r="L16" s="16">
        <v>146800</v>
      </c>
      <c r="M16" s="16">
        <v>0</v>
      </c>
      <c r="N16" s="16">
        <v>112000</v>
      </c>
      <c r="O16" s="16">
        <v>0</v>
      </c>
      <c r="P16" s="15">
        <f t="shared" si="0"/>
        <v>17850352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307182</v>
      </c>
      <c r="F17" s="16">
        <v>307182</v>
      </c>
      <c r="G17" s="16">
        <v>169412.5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307182</v>
      </c>
    </row>
    <row r="18" spans="1:16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10470272.449999997</v>
      </c>
      <c r="F18" s="16">
        <v>10470272.449999997</v>
      </c>
      <c r="G18" s="16">
        <v>7409129.2899999991</v>
      </c>
      <c r="H18" s="16">
        <v>1195933.8600000003</v>
      </c>
      <c r="I18" s="16">
        <v>0</v>
      </c>
      <c r="J18" s="15">
        <v>697953.75</v>
      </c>
      <c r="K18" s="16">
        <v>0</v>
      </c>
      <c r="L18" s="16">
        <v>697953.75</v>
      </c>
      <c r="M18" s="16">
        <v>0</v>
      </c>
      <c r="N18" s="16">
        <v>0</v>
      </c>
      <c r="O18" s="16">
        <v>0</v>
      </c>
      <c r="P18" s="15">
        <f t="shared" si="0"/>
        <v>11168226.199999997</v>
      </c>
    </row>
    <row r="19" spans="1:16" ht="25.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2902450</v>
      </c>
      <c r="F19" s="16">
        <v>2902450</v>
      </c>
      <c r="G19" s="16">
        <v>0</v>
      </c>
      <c r="H19" s="16">
        <v>0</v>
      </c>
      <c r="I19" s="16">
        <v>0</v>
      </c>
      <c r="J19" s="15">
        <v>275200</v>
      </c>
      <c r="K19" s="16">
        <v>235200</v>
      </c>
      <c r="L19" s="16">
        <v>40000</v>
      </c>
      <c r="M19" s="16">
        <v>0</v>
      </c>
      <c r="N19" s="16">
        <v>0</v>
      </c>
      <c r="O19" s="16">
        <v>235200</v>
      </c>
      <c r="P19" s="15">
        <f t="shared" si="0"/>
        <v>3177650</v>
      </c>
    </row>
    <row r="20" spans="1:16" ht="38.2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2473266</v>
      </c>
      <c r="F20" s="16">
        <v>2473266</v>
      </c>
      <c r="G20" s="16">
        <v>0</v>
      </c>
      <c r="H20" s="16">
        <v>0</v>
      </c>
      <c r="I20" s="16">
        <v>0</v>
      </c>
      <c r="J20" s="15">
        <v>50000</v>
      </c>
      <c r="K20" s="16">
        <v>0</v>
      </c>
      <c r="L20" s="16">
        <v>50000</v>
      </c>
      <c r="M20" s="16">
        <v>0</v>
      </c>
      <c r="N20" s="16">
        <v>0</v>
      </c>
      <c r="O20" s="16">
        <v>0</v>
      </c>
      <c r="P20" s="15">
        <f t="shared" si="0"/>
        <v>2523266</v>
      </c>
    </row>
    <row r="21" spans="1:16" ht="25.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35000</v>
      </c>
      <c r="F21" s="16">
        <v>35000</v>
      </c>
      <c r="G21" s="16">
        <v>0</v>
      </c>
      <c r="H21" s="16">
        <v>35000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35000</v>
      </c>
    </row>
    <row r="22" spans="1:16" ht="38.25">
      <c r="A22" s="12" t="s">
        <v>45</v>
      </c>
      <c r="B22" s="12" t="s">
        <v>47</v>
      </c>
      <c r="C22" s="13" t="s">
        <v>46</v>
      </c>
      <c r="D22" s="14" t="s">
        <v>48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51">
      <c r="A23" s="12" t="s">
        <v>49</v>
      </c>
      <c r="B23" s="12" t="s">
        <v>51</v>
      </c>
      <c r="C23" s="13" t="s">
        <v>50</v>
      </c>
      <c r="D23" s="14" t="s">
        <v>52</v>
      </c>
      <c r="E23" s="15">
        <v>7129900</v>
      </c>
      <c r="F23" s="16">
        <v>7129900</v>
      </c>
      <c r="G23" s="16">
        <v>5418000</v>
      </c>
      <c r="H23" s="16">
        <v>196400</v>
      </c>
      <c r="I23" s="16">
        <v>0</v>
      </c>
      <c r="J23" s="15">
        <v>8000</v>
      </c>
      <c r="K23" s="16">
        <v>0</v>
      </c>
      <c r="L23" s="16">
        <v>8000</v>
      </c>
      <c r="M23" s="16">
        <v>5000</v>
      </c>
      <c r="N23" s="16">
        <v>0</v>
      </c>
      <c r="O23" s="16">
        <v>0</v>
      </c>
      <c r="P23" s="15">
        <f t="shared" si="0"/>
        <v>7137900</v>
      </c>
    </row>
    <row r="24" spans="1:16" ht="25.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929895</v>
      </c>
      <c r="F24" s="16">
        <v>929895</v>
      </c>
      <c r="G24" s="16">
        <v>630141</v>
      </c>
      <c r="H24" s="16">
        <v>131570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929895</v>
      </c>
    </row>
    <row r="25" spans="1:16">
      <c r="A25" s="12" t="s">
        <v>57</v>
      </c>
      <c r="B25" s="12" t="s">
        <v>59</v>
      </c>
      <c r="C25" s="13" t="s">
        <v>58</v>
      </c>
      <c r="D25" s="14" t="s">
        <v>60</v>
      </c>
      <c r="E25" s="15">
        <v>169397</v>
      </c>
      <c r="F25" s="16">
        <v>169397</v>
      </c>
      <c r="G25" s="16">
        <v>138850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169397</v>
      </c>
    </row>
    <row r="26" spans="1:16" ht="25.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677480</v>
      </c>
      <c r="F26" s="16">
        <v>677480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677480</v>
      </c>
    </row>
    <row r="27" spans="1:16">
      <c r="A27" s="12" t="s">
        <v>65</v>
      </c>
      <c r="B27" s="12" t="s">
        <v>67</v>
      </c>
      <c r="C27" s="13" t="s">
        <v>66</v>
      </c>
      <c r="D27" s="14" t="s">
        <v>68</v>
      </c>
      <c r="E27" s="15">
        <v>190000</v>
      </c>
      <c r="F27" s="16">
        <v>190000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190000</v>
      </c>
    </row>
    <row r="28" spans="1:16" ht="51">
      <c r="A28" s="12" t="s">
        <v>69</v>
      </c>
      <c r="B28" s="12" t="s">
        <v>71</v>
      </c>
      <c r="C28" s="13" t="s">
        <v>70</v>
      </c>
      <c r="D28" s="14" t="s">
        <v>72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0</v>
      </c>
    </row>
    <row r="29" spans="1:16" ht="25.5">
      <c r="A29" s="12" t="s">
        <v>73</v>
      </c>
      <c r="B29" s="12" t="s">
        <v>75</v>
      </c>
      <c r="C29" s="13" t="s">
        <v>74</v>
      </c>
      <c r="D29" s="14" t="s">
        <v>76</v>
      </c>
      <c r="E29" s="15">
        <v>361727.27</v>
      </c>
      <c r="F29" s="16">
        <v>361727.27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361727.27</v>
      </c>
    </row>
    <row r="30" spans="1:16" ht="25.5">
      <c r="A30" s="12" t="s">
        <v>77</v>
      </c>
      <c r="B30" s="12" t="s">
        <v>78</v>
      </c>
      <c r="C30" s="13" t="s">
        <v>74</v>
      </c>
      <c r="D30" s="14" t="s">
        <v>79</v>
      </c>
      <c r="E30" s="15">
        <v>759465</v>
      </c>
      <c r="F30" s="16">
        <v>759465</v>
      </c>
      <c r="G30" s="16">
        <v>0</v>
      </c>
      <c r="H30" s="16">
        <v>8000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759465</v>
      </c>
    </row>
    <row r="31" spans="1:16" ht="25.5">
      <c r="A31" s="12" t="s">
        <v>80</v>
      </c>
      <c r="B31" s="12" t="s">
        <v>81</v>
      </c>
      <c r="C31" s="13" t="s">
        <v>74</v>
      </c>
      <c r="D31" s="14" t="s">
        <v>82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83</v>
      </c>
      <c r="B32" s="12" t="s">
        <v>84</v>
      </c>
      <c r="C32" s="13" t="s">
        <v>74</v>
      </c>
      <c r="D32" s="14" t="s">
        <v>85</v>
      </c>
      <c r="E32" s="15">
        <v>6335291</v>
      </c>
      <c r="F32" s="16">
        <v>6335291</v>
      </c>
      <c r="G32" s="16">
        <v>0</v>
      </c>
      <c r="H32" s="16">
        <v>1363291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6335291</v>
      </c>
    </row>
    <row r="33" spans="1:16">
      <c r="A33" s="12" t="s">
        <v>86</v>
      </c>
      <c r="B33" s="12" t="s">
        <v>88</v>
      </c>
      <c r="C33" s="13" t="s">
        <v>87</v>
      </c>
      <c r="D33" s="14" t="s">
        <v>89</v>
      </c>
      <c r="E33" s="15">
        <v>83000</v>
      </c>
      <c r="F33" s="16">
        <v>0</v>
      </c>
      <c r="G33" s="16">
        <v>0</v>
      </c>
      <c r="H33" s="16">
        <v>0</v>
      </c>
      <c r="I33" s="16">
        <v>83000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83000</v>
      </c>
    </row>
    <row r="34" spans="1:16" ht="38.25">
      <c r="A34" s="12" t="s">
        <v>90</v>
      </c>
      <c r="B34" s="12" t="s">
        <v>92</v>
      </c>
      <c r="C34" s="13" t="s">
        <v>91</v>
      </c>
      <c r="D34" s="14" t="s">
        <v>93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2100000</v>
      </c>
      <c r="K34" s="16">
        <v>2100000</v>
      </c>
      <c r="L34" s="16">
        <v>0</v>
      </c>
      <c r="M34" s="16">
        <v>0</v>
      </c>
      <c r="N34" s="16">
        <v>0</v>
      </c>
      <c r="O34" s="16">
        <v>2100000</v>
      </c>
      <c r="P34" s="15">
        <f t="shared" si="0"/>
        <v>2100000</v>
      </c>
    </row>
    <row r="35" spans="1:16" ht="38.25">
      <c r="A35" s="12" t="s">
        <v>94</v>
      </c>
      <c r="B35" s="12" t="s">
        <v>96</v>
      </c>
      <c r="C35" s="13" t="s">
        <v>95</v>
      </c>
      <c r="D35" s="14" t="s">
        <v>97</v>
      </c>
      <c r="E35" s="15">
        <v>649250</v>
      </c>
      <c r="F35" s="16">
        <v>649250</v>
      </c>
      <c r="G35" s="16">
        <v>0</v>
      </c>
      <c r="H35" s="16">
        <v>0</v>
      </c>
      <c r="I35" s="16">
        <v>0</v>
      </c>
      <c r="J35" s="15">
        <v>300000</v>
      </c>
      <c r="K35" s="16">
        <v>300000</v>
      </c>
      <c r="L35" s="16">
        <v>0</v>
      </c>
      <c r="M35" s="16">
        <v>0</v>
      </c>
      <c r="N35" s="16">
        <v>0</v>
      </c>
      <c r="O35" s="16">
        <v>300000</v>
      </c>
      <c r="P35" s="15">
        <f t="shared" si="0"/>
        <v>949250</v>
      </c>
    </row>
    <row r="36" spans="1:16" ht="38.25">
      <c r="A36" s="12" t="s">
        <v>98</v>
      </c>
      <c r="B36" s="12" t="s">
        <v>99</v>
      </c>
      <c r="C36" s="13" t="s">
        <v>95</v>
      </c>
      <c r="D36" s="14" t="s">
        <v>100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1800000</v>
      </c>
      <c r="K36" s="16">
        <v>0</v>
      </c>
      <c r="L36" s="16">
        <v>0</v>
      </c>
      <c r="M36" s="16">
        <v>0</v>
      </c>
      <c r="N36" s="16">
        <v>0</v>
      </c>
      <c r="O36" s="16">
        <v>1800000</v>
      </c>
      <c r="P36" s="15">
        <f t="shared" si="0"/>
        <v>1800000</v>
      </c>
    </row>
    <row r="37" spans="1:16" ht="25.5">
      <c r="A37" s="12" t="s">
        <v>101</v>
      </c>
      <c r="B37" s="12" t="s">
        <v>102</v>
      </c>
      <c r="C37" s="13" t="s">
        <v>91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333535</v>
      </c>
      <c r="K37" s="16">
        <v>333535</v>
      </c>
      <c r="L37" s="16">
        <v>0</v>
      </c>
      <c r="M37" s="16">
        <v>0</v>
      </c>
      <c r="N37" s="16">
        <v>0</v>
      </c>
      <c r="O37" s="16">
        <v>333535</v>
      </c>
      <c r="P37" s="15">
        <f t="shared" si="0"/>
        <v>333535</v>
      </c>
    </row>
    <row r="38" spans="1:16" ht="89.25">
      <c r="A38" s="12" t="s">
        <v>104</v>
      </c>
      <c r="B38" s="12" t="s">
        <v>105</v>
      </c>
      <c r="C38" s="13" t="s">
        <v>91</v>
      </c>
      <c r="D38" s="14" t="s">
        <v>106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58923</v>
      </c>
      <c r="K38" s="16">
        <v>0</v>
      </c>
      <c r="L38" s="16">
        <v>58923</v>
      </c>
      <c r="M38" s="16">
        <v>27400</v>
      </c>
      <c r="N38" s="16">
        <v>12895</v>
      </c>
      <c r="O38" s="16">
        <v>0</v>
      </c>
      <c r="P38" s="15">
        <f t="shared" si="0"/>
        <v>58923</v>
      </c>
    </row>
    <row r="39" spans="1:16" ht="25.5">
      <c r="A39" s="12" t="s">
        <v>107</v>
      </c>
      <c r="B39" s="12" t="s">
        <v>108</v>
      </c>
      <c r="C39" s="13" t="s">
        <v>91</v>
      </c>
      <c r="D39" s="14" t="s">
        <v>109</v>
      </c>
      <c r="E39" s="15">
        <v>842982.73</v>
      </c>
      <c r="F39" s="16">
        <v>0</v>
      </c>
      <c r="G39" s="16">
        <v>0</v>
      </c>
      <c r="H39" s="16">
        <v>0</v>
      </c>
      <c r="I39" s="16">
        <v>842982.73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842982.73</v>
      </c>
    </row>
    <row r="40" spans="1:16" ht="25.5">
      <c r="A40" s="12" t="s">
        <v>110</v>
      </c>
      <c r="B40" s="12" t="s">
        <v>112</v>
      </c>
      <c r="C40" s="13" t="s">
        <v>111</v>
      </c>
      <c r="D40" s="14" t="s">
        <v>113</v>
      </c>
      <c r="E40" s="15">
        <v>624280</v>
      </c>
      <c r="F40" s="16">
        <v>624280</v>
      </c>
      <c r="G40" s="16">
        <v>458000</v>
      </c>
      <c r="H40" s="16">
        <v>8000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624280</v>
      </c>
    </row>
    <row r="41" spans="1:16">
      <c r="A41" s="12" t="s">
        <v>114</v>
      </c>
      <c r="B41" s="12" t="s">
        <v>116</v>
      </c>
      <c r="C41" s="13" t="s">
        <v>115</v>
      </c>
      <c r="D41" s="14" t="s">
        <v>117</v>
      </c>
      <c r="E41" s="15">
        <v>26400</v>
      </c>
      <c r="F41" s="16">
        <v>26400</v>
      </c>
      <c r="G41" s="16">
        <v>0</v>
      </c>
      <c r="H41" s="16">
        <v>0</v>
      </c>
      <c r="I41" s="16">
        <v>0</v>
      </c>
      <c r="J41" s="15">
        <v>23600</v>
      </c>
      <c r="K41" s="16">
        <v>23600</v>
      </c>
      <c r="L41" s="16">
        <v>0</v>
      </c>
      <c r="M41" s="16">
        <v>0</v>
      </c>
      <c r="N41" s="16">
        <v>0</v>
      </c>
      <c r="O41" s="16">
        <v>23600</v>
      </c>
      <c r="P41" s="15">
        <f t="shared" si="0"/>
        <v>50000</v>
      </c>
    </row>
    <row r="42" spans="1:16" ht="25.5">
      <c r="A42" s="12" t="s">
        <v>118</v>
      </c>
      <c r="B42" s="12" t="s">
        <v>120</v>
      </c>
      <c r="C42" s="13" t="s">
        <v>119</v>
      </c>
      <c r="D42" s="14" t="s">
        <v>121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0</v>
      </c>
    </row>
    <row r="43" spans="1:16" ht="25.5">
      <c r="A43" s="12" t="s">
        <v>122</v>
      </c>
      <c r="B43" s="12" t="s">
        <v>124</v>
      </c>
      <c r="C43" s="13" t="s">
        <v>123</v>
      </c>
      <c r="D43" s="14" t="s">
        <v>125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199940</v>
      </c>
      <c r="K43" s="16">
        <v>0</v>
      </c>
      <c r="L43" s="16">
        <v>199940</v>
      </c>
      <c r="M43" s="16">
        <v>0</v>
      </c>
      <c r="N43" s="16">
        <v>0</v>
      </c>
      <c r="O43" s="16">
        <v>0</v>
      </c>
      <c r="P43" s="15">
        <f t="shared" si="0"/>
        <v>199940</v>
      </c>
    </row>
    <row r="44" spans="1:16" ht="25.5">
      <c r="A44" s="12" t="s">
        <v>126</v>
      </c>
      <c r="B44" s="12" t="s">
        <v>128</v>
      </c>
      <c r="C44" s="13" t="s">
        <v>127</v>
      </c>
      <c r="D44" s="14" t="s">
        <v>129</v>
      </c>
      <c r="E44" s="15">
        <v>50000</v>
      </c>
      <c r="F44" s="16">
        <v>50000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50000</v>
      </c>
    </row>
    <row r="45" spans="1:16" ht="25.5">
      <c r="A45" s="6" t="s">
        <v>130</v>
      </c>
      <c r="B45" s="7"/>
      <c r="C45" s="8"/>
      <c r="D45" s="9" t="s">
        <v>131</v>
      </c>
      <c r="E45" s="10">
        <v>170522850.81</v>
      </c>
      <c r="F45" s="11">
        <v>170522850.81</v>
      </c>
      <c r="G45" s="11">
        <v>127748138.97000001</v>
      </c>
      <c r="H45" s="11">
        <v>8182263.1400000006</v>
      </c>
      <c r="I45" s="11">
        <v>0</v>
      </c>
      <c r="J45" s="10">
        <v>6755642.25</v>
      </c>
      <c r="K45" s="11">
        <v>1859296</v>
      </c>
      <c r="L45" s="11">
        <v>3510446.25</v>
      </c>
      <c r="M45" s="11">
        <v>80000</v>
      </c>
      <c r="N45" s="11">
        <v>13300</v>
      </c>
      <c r="O45" s="11">
        <v>3245196</v>
      </c>
      <c r="P45" s="10">
        <f t="shared" si="0"/>
        <v>177278493.06</v>
      </c>
    </row>
    <row r="46" spans="1:16" ht="25.5">
      <c r="A46" s="6" t="s">
        <v>132</v>
      </c>
      <c r="B46" s="7"/>
      <c r="C46" s="8"/>
      <c r="D46" s="9" t="s">
        <v>131</v>
      </c>
      <c r="E46" s="10">
        <v>170522850.81</v>
      </c>
      <c r="F46" s="11">
        <v>170522850.81</v>
      </c>
      <c r="G46" s="11">
        <v>127748138.97000001</v>
      </c>
      <c r="H46" s="11">
        <v>8182263.1400000006</v>
      </c>
      <c r="I46" s="11">
        <v>0</v>
      </c>
      <c r="J46" s="10">
        <v>6755642.25</v>
      </c>
      <c r="K46" s="11">
        <v>1859296</v>
      </c>
      <c r="L46" s="11">
        <v>3510446.25</v>
      </c>
      <c r="M46" s="11">
        <v>80000</v>
      </c>
      <c r="N46" s="11">
        <v>13300</v>
      </c>
      <c r="O46" s="11">
        <v>3245196</v>
      </c>
      <c r="P46" s="10">
        <f t="shared" ref="P46:P79" si="1">E46+J46</f>
        <v>177278493.06</v>
      </c>
    </row>
    <row r="47" spans="1:16" ht="38.25">
      <c r="A47" s="12" t="s">
        <v>133</v>
      </c>
      <c r="B47" s="12" t="s">
        <v>134</v>
      </c>
      <c r="C47" s="13" t="s">
        <v>22</v>
      </c>
      <c r="D47" s="14" t="s">
        <v>135</v>
      </c>
      <c r="E47" s="15">
        <v>3623064</v>
      </c>
      <c r="F47" s="16">
        <v>3623064</v>
      </c>
      <c r="G47" s="16">
        <v>2782420</v>
      </c>
      <c r="H47" s="16">
        <v>63360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3623064</v>
      </c>
    </row>
    <row r="48" spans="1:16">
      <c r="A48" s="12" t="s">
        <v>136</v>
      </c>
      <c r="B48" s="12" t="s">
        <v>31</v>
      </c>
      <c r="C48" s="13" t="s">
        <v>30</v>
      </c>
      <c r="D48" s="14" t="s">
        <v>32</v>
      </c>
      <c r="E48" s="15">
        <v>21894654.550000001</v>
      </c>
      <c r="F48" s="16">
        <v>21894654.550000001</v>
      </c>
      <c r="G48" s="16">
        <v>15328320.710000001</v>
      </c>
      <c r="H48" s="16">
        <v>2051312.1400000001</v>
      </c>
      <c r="I48" s="16">
        <v>0</v>
      </c>
      <c r="J48" s="15">
        <v>678545.25</v>
      </c>
      <c r="K48" s="16">
        <v>76799</v>
      </c>
      <c r="L48" s="16">
        <v>601746.25</v>
      </c>
      <c r="M48" s="16">
        <v>0</v>
      </c>
      <c r="N48" s="16">
        <v>0</v>
      </c>
      <c r="O48" s="16">
        <v>76799</v>
      </c>
      <c r="P48" s="15">
        <f t="shared" si="1"/>
        <v>22573199.800000001</v>
      </c>
    </row>
    <row r="49" spans="1:16" ht="25.5">
      <c r="A49" s="12" t="s">
        <v>137</v>
      </c>
      <c r="B49" s="12" t="s">
        <v>139</v>
      </c>
      <c r="C49" s="13" t="s">
        <v>138</v>
      </c>
      <c r="D49" s="14" t="s">
        <v>140</v>
      </c>
      <c r="E49" s="15">
        <v>26900261</v>
      </c>
      <c r="F49" s="16">
        <v>26900261</v>
      </c>
      <c r="G49" s="16">
        <v>15301812</v>
      </c>
      <c r="H49" s="16">
        <v>4949730</v>
      </c>
      <c r="I49" s="16">
        <v>0</v>
      </c>
      <c r="J49" s="15">
        <v>3048090</v>
      </c>
      <c r="K49" s="16">
        <v>388090</v>
      </c>
      <c r="L49" s="16">
        <v>2660000</v>
      </c>
      <c r="M49" s="16">
        <v>0</v>
      </c>
      <c r="N49" s="16">
        <v>0</v>
      </c>
      <c r="O49" s="16">
        <v>388090</v>
      </c>
      <c r="P49" s="15">
        <f t="shared" si="1"/>
        <v>29948351</v>
      </c>
    </row>
    <row r="50" spans="1:16" ht="25.5">
      <c r="A50" s="12" t="s">
        <v>141</v>
      </c>
      <c r="B50" s="12" t="s">
        <v>142</v>
      </c>
      <c r="C50" s="13" t="s">
        <v>138</v>
      </c>
      <c r="D50" s="14" t="s">
        <v>140</v>
      </c>
      <c r="E50" s="15">
        <v>94454100</v>
      </c>
      <c r="F50" s="16">
        <v>94454100</v>
      </c>
      <c r="G50" s="16">
        <v>77421400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94454100</v>
      </c>
    </row>
    <row r="51" spans="1:16" ht="25.5">
      <c r="A51" s="12" t="s">
        <v>143</v>
      </c>
      <c r="B51" s="12" t="s">
        <v>144</v>
      </c>
      <c r="C51" s="13" t="s">
        <v>138</v>
      </c>
      <c r="D51" s="14" t="s">
        <v>140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25110</v>
      </c>
      <c r="K51" s="16">
        <v>25110</v>
      </c>
      <c r="L51" s="16">
        <v>0</v>
      </c>
      <c r="M51" s="16">
        <v>0</v>
      </c>
      <c r="N51" s="16">
        <v>0</v>
      </c>
      <c r="O51" s="16">
        <v>25110</v>
      </c>
      <c r="P51" s="15">
        <f t="shared" si="1"/>
        <v>25110</v>
      </c>
    </row>
    <row r="52" spans="1:16" ht="25.5">
      <c r="A52" s="12" t="s">
        <v>145</v>
      </c>
      <c r="B52" s="12" t="s">
        <v>146</v>
      </c>
      <c r="C52" s="13" t="s">
        <v>138</v>
      </c>
      <c r="D52" s="14" t="s">
        <v>140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5">
        <v>150000</v>
      </c>
      <c r="K52" s="16">
        <v>150000</v>
      </c>
      <c r="L52" s="16">
        <v>0</v>
      </c>
      <c r="M52" s="16">
        <v>0</v>
      </c>
      <c r="N52" s="16">
        <v>0</v>
      </c>
      <c r="O52" s="16">
        <v>150000</v>
      </c>
      <c r="P52" s="15">
        <f t="shared" si="1"/>
        <v>150000</v>
      </c>
    </row>
    <row r="53" spans="1:16" ht="38.25">
      <c r="A53" s="12" t="s">
        <v>147</v>
      </c>
      <c r="B53" s="12" t="s">
        <v>46</v>
      </c>
      <c r="C53" s="13" t="s">
        <v>148</v>
      </c>
      <c r="D53" s="14" t="s">
        <v>149</v>
      </c>
      <c r="E53" s="15">
        <v>4648650</v>
      </c>
      <c r="F53" s="16">
        <v>4648650</v>
      </c>
      <c r="G53" s="16">
        <v>3534650</v>
      </c>
      <c r="H53" s="16">
        <v>266000</v>
      </c>
      <c r="I53" s="16">
        <v>0</v>
      </c>
      <c r="J53" s="15">
        <v>40000</v>
      </c>
      <c r="K53" s="16">
        <v>0</v>
      </c>
      <c r="L53" s="16">
        <v>20000</v>
      </c>
      <c r="M53" s="16">
        <v>0</v>
      </c>
      <c r="N53" s="16">
        <v>0</v>
      </c>
      <c r="O53" s="16">
        <v>20000</v>
      </c>
      <c r="P53" s="15">
        <f t="shared" si="1"/>
        <v>4688650</v>
      </c>
    </row>
    <row r="54" spans="1:16" ht="25.5">
      <c r="A54" s="12" t="s">
        <v>150</v>
      </c>
      <c r="B54" s="12" t="s">
        <v>151</v>
      </c>
      <c r="C54" s="13" t="s">
        <v>148</v>
      </c>
      <c r="D54" s="14" t="s">
        <v>152</v>
      </c>
      <c r="E54" s="15">
        <v>4202953</v>
      </c>
      <c r="F54" s="16">
        <v>4202953</v>
      </c>
      <c r="G54" s="16">
        <v>3289270</v>
      </c>
      <c r="H54" s="16">
        <v>152300</v>
      </c>
      <c r="I54" s="16">
        <v>0</v>
      </c>
      <c r="J54" s="15">
        <v>117334</v>
      </c>
      <c r="K54" s="16">
        <v>16034</v>
      </c>
      <c r="L54" s="16">
        <v>101300</v>
      </c>
      <c r="M54" s="16">
        <v>70000</v>
      </c>
      <c r="N54" s="16">
        <v>0</v>
      </c>
      <c r="O54" s="16">
        <v>16034</v>
      </c>
      <c r="P54" s="15">
        <f t="shared" si="1"/>
        <v>4320287</v>
      </c>
    </row>
    <row r="55" spans="1:16" ht="25.5">
      <c r="A55" s="12" t="s">
        <v>153</v>
      </c>
      <c r="B55" s="12" t="s">
        <v>155</v>
      </c>
      <c r="C55" s="13" t="s">
        <v>154</v>
      </c>
      <c r="D55" s="14" t="s">
        <v>156</v>
      </c>
      <c r="E55" s="15">
        <v>513476</v>
      </c>
      <c r="F55" s="16">
        <v>513476</v>
      </c>
      <c r="G55" s="16">
        <v>435647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513476</v>
      </c>
    </row>
    <row r="56" spans="1:16">
      <c r="A56" s="12" t="s">
        <v>157</v>
      </c>
      <c r="B56" s="12" t="s">
        <v>158</v>
      </c>
      <c r="C56" s="13" t="s">
        <v>154</v>
      </c>
      <c r="D56" s="14" t="s">
        <v>159</v>
      </c>
      <c r="E56" s="15">
        <v>46910</v>
      </c>
      <c r="F56" s="16">
        <v>46910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46910</v>
      </c>
    </row>
    <row r="57" spans="1:16" ht="25.5">
      <c r="A57" s="12" t="s">
        <v>160</v>
      </c>
      <c r="B57" s="12" t="s">
        <v>161</v>
      </c>
      <c r="C57" s="13" t="s">
        <v>154</v>
      </c>
      <c r="D57" s="14" t="s">
        <v>162</v>
      </c>
      <c r="E57" s="15">
        <v>35000</v>
      </c>
      <c r="F57" s="16">
        <v>35000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35000</v>
      </c>
    </row>
    <row r="58" spans="1:16" ht="25.5">
      <c r="A58" s="12" t="s">
        <v>163</v>
      </c>
      <c r="B58" s="12" t="s">
        <v>164</v>
      </c>
      <c r="C58" s="13" t="s">
        <v>154</v>
      </c>
      <c r="D58" s="14" t="s">
        <v>165</v>
      </c>
      <c r="E58" s="15">
        <v>1489300</v>
      </c>
      <c r="F58" s="16">
        <v>1489300</v>
      </c>
      <c r="G58" s="16">
        <v>1220964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1489300</v>
      </c>
    </row>
    <row r="59" spans="1:16" ht="63.75">
      <c r="A59" s="12" t="s">
        <v>166</v>
      </c>
      <c r="B59" s="12" t="s">
        <v>167</v>
      </c>
      <c r="C59" s="13" t="s">
        <v>154</v>
      </c>
      <c r="D59" s="14" t="s">
        <v>168</v>
      </c>
      <c r="E59" s="15">
        <v>171569.7</v>
      </c>
      <c r="F59" s="16">
        <v>171569.7</v>
      </c>
      <c r="G59" s="16">
        <v>0</v>
      </c>
      <c r="H59" s="16">
        <v>0</v>
      </c>
      <c r="I59" s="16">
        <v>0</v>
      </c>
      <c r="J59" s="15">
        <v>70514.3</v>
      </c>
      <c r="K59" s="16">
        <v>70514.3</v>
      </c>
      <c r="L59" s="16">
        <v>0</v>
      </c>
      <c r="M59" s="16">
        <v>0</v>
      </c>
      <c r="N59" s="16">
        <v>0</v>
      </c>
      <c r="O59" s="16">
        <v>70514.3</v>
      </c>
      <c r="P59" s="15">
        <f t="shared" si="1"/>
        <v>242084</v>
      </c>
    </row>
    <row r="60" spans="1:16" ht="63.75">
      <c r="A60" s="12" t="s">
        <v>169</v>
      </c>
      <c r="B60" s="12" t="s">
        <v>170</v>
      </c>
      <c r="C60" s="13" t="s">
        <v>154</v>
      </c>
      <c r="D60" s="14" t="s">
        <v>171</v>
      </c>
      <c r="E60" s="15">
        <v>833650.3</v>
      </c>
      <c r="F60" s="16">
        <v>833650.3</v>
      </c>
      <c r="G60" s="16">
        <v>27738</v>
      </c>
      <c r="H60" s="16">
        <v>0</v>
      </c>
      <c r="I60" s="16">
        <v>0</v>
      </c>
      <c r="J60" s="15">
        <v>634624.69999999995</v>
      </c>
      <c r="K60" s="16">
        <v>634624.69999999995</v>
      </c>
      <c r="L60" s="16">
        <v>0</v>
      </c>
      <c r="M60" s="16">
        <v>0</v>
      </c>
      <c r="N60" s="16">
        <v>0</v>
      </c>
      <c r="O60" s="16">
        <v>634624.69999999995</v>
      </c>
      <c r="P60" s="15">
        <f t="shared" si="1"/>
        <v>1468275</v>
      </c>
    </row>
    <row r="61" spans="1:16" ht="51">
      <c r="A61" s="12" t="s">
        <v>172</v>
      </c>
      <c r="B61" s="12" t="s">
        <v>173</v>
      </c>
      <c r="C61" s="13" t="s">
        <v>154</v>
      </c>
      <c r="D61" s="14" t="s">
        <v>174</v>
      </c>
      <c r="E61" s="15">
        <v>372521.26</v>
      </c>
      <c r="F61" s="16">
        <v>372521.26</v>
      </c>
      <c r="G61" s="16">
        <v>305337.26</v>
      </c>
      <c r="H61" s="16">
        <v>0</v>
      </c>
      <c r="I61" s="16">
        <v>0</v>
      </c>
      <c r="J61" s="15">
        <v>166274</v>
      </c>
      <c r="K61" s="16">
        <v>166274</v>
      </c>
      <c r="L61" s="16">
        <v>0</v>
      </c>
      <c r="M61" s="16">
        <v>0</v>
      </c>
      <c r="N61" s="16">
        <v>0</v>
      </c>
      <c r="O61" s="16">
        <v>166274</v>
      </c>
      <c r="P61" s="15">
        <f t="shared" si="1"/>
        <v>538795.26</v>
      </c>
    </row>
    <row r="62" spans="1:16">
      <c r="A62" s="12" t="s">
        <v>175</v>
      </c>
      <c r="B62" s="12" t="s">
        <v>176</v>
      </c>
      <c r="C62" s="13" t="s">
        <v>54</v>
      </c>
      <c r="D62" s="14" t="s">
        <v>177</v>
      </c>
      <c r="E62" s="15">
        <v>11952</v>
      </c>
      <c r="F62" s="16">
        <v>11952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11952</v>
      </c>
    </row>
    <row r="63" spans="1:16" ht="63.75">
      <c r="A63" s="12" t="s">
        <v>178</v>
      </c>
      <c r="B63" s="12" t="s">
        <v>179</v>
      </c>
      <c r="C63" s="13" t="s">
        <v>54</v>
      </c>
      <c r="D63" s="14" t="s">
        <v>180</v>
      </c>
      <c r="E63" s="15">
        <v>119952</v>
      </c>
      <c r="F63" s="16">
        <v>119952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119952</v>
      </c>
    </row>
    <row r="64" spans="1:16">
      <c r="A64" s="12" t="s">
        <v>181</v>
      </c>
      <c r="B64" s="12" t="s">
        <v>183</v>
      </c>
      <c r="C64" s="13" t="s">
        <v>182</v>
      </c>
      <c r="D64" s="14" t="s">
        <v>184</v>
      </c>
      <c r="E64" s="15">
        <v>3896151</v>
      </c>
      <c r="F64" s="16">
        <v>3896151</v>
      </c>
      <c r="G64" s="16">
        <v>3000662</v>
      </c>
      <c r="H64" s="16">
        <v>123400</v>
      </c>
      <c r="I64" s="16">
        <v>0</v>
      </c>
      <c r="J64" s="15">
        <v>25000</v>
      </c>
      <c r="K64" s="16">
        <v>20000</v>
      </c>
      <c r="L64" s="16">
        <v>3000</v>
      </c>
      <c r="M64" s="16">
        <v>0</v>
      </c>
      <c r="N64" s="16">
        <v>0</v>
      </c>
      <c r="O64" s="16">
        <v>22000</v>
      </c>
      <c r="P64" s="15">
        <f t="shared" si="1"/>
        <v>3921151</v>
      </c>
    </row>
    <row r="65" spans="1:16">
      <c r="A65" s="12" t="s">
        <v>185</v>
      </c>
      <c r="B65" s="12" t="s">
        <v>186</v>
      </c>
      <c r="C65" s="13" t="s">
        <v>182</v>
      </c>
      <c r="D65" s="14" t="s">
        <v>187</v>
      </c>
      <c r="E65" s="15">
        <v>198186</v>
      </c>
      <c r="F65" s="16">
        <v>198186</v>
      </c>
      <c r="G65" s="16">
        <v>110825</v>
      </c>
      <c r="H65" s="16">
        <v>44800</v>
      </c>
      <c r="I65" s="16">
        <v>0</v>
      </c>
      <c r="J65" s="15">
        <v>200</v>
      </c>
      <c r="K65" s="16">
        <v>0</v>
      </c>
      <c r="L65" s="16">
        <v>200</v>
      </c>
      <c r="M65" s="16">
        <v>0</v>
      </c>
      <c r="N65" s="16">
        <v>0</v>
      </c>
      <c r="O65" s="16">
        <v>0</v>
      </c>
      <c r="P65" s="15">
        <f t="shared" si="1"/>
        <v>198386</v>
      </c>
    </row>
    <row r="66" spans="1:16" ht="38.25">
      <c r="A66" s="12" t="s">
        <v>188</v>
      </c>
      <c r="B66" s="12" t="s">
        <v>190</v>
      </c>
      <c r="C66" s="13" t="s">
        <v>189</v>
      </c>
      <c r="D66" s="14" t="s">
        <v>191</v>
      </c>
      <c r="E66" s="15">
        <v>4909398</v>
      </c>
      <c r="F66" s="16">
        <v>4909398</v>
      </c>
      <c r="G66" s="16">
        <v>3459393</v>
      </c>
      <c r="H66" s="16">
        <v>482000</v>
      </c>
      <c r="I66" s="16">
        <v>0</v>
      </c>
      <c r="J66" s="15">
        <v>94200</v>
      </c>
      <c r="K66" s="16">
        <v>0</v>
      </c>
      <c r="L66" s="16">
        <v>94200</v>
      </c>
      <c r="M66" s="16">
        <v>10000</v>
      </c>
      <c r="N66" s="16">
        <v>13300</v>
      </c>
      <c r="O66" s="16">
        <v>0</v>
      </c>
      <c r="P66" s="15">
        <f t="shared" si="1"/>
        <v>5003598</v>
      </c>
    </row>
    <row r="67" spans="1:16" ht="38.25">
      <c r="A67" s="12" t="s">
        <v>192</v>
      </c>
      <c r="B67" s="12" t="s">
        <v>193</v>
      </c>
      <c r="C67" s="13" t="s">
        <v>70</v>
      </c>
      <c r="D67" s="14" t="s">
        <v>194</v>
      </c>
      <c r="E67" s="15">
        <v>2006102</v>
      </c>
      <c r="F67" s="16">
        <v>2006102</v>
      </c>
      <c r="G67" s="16">
        <v>1529700</v>
      </c>
      <c r="H67" s="16">
        <v>49361</v>
      </c>
      <c r="I67" s="16">
        <v>0</v>
      </c>
      <c r="J67" s="15">
        <v>41850</v>
      </c>
      <c r="K67" s="16">
        <v>11850</v>
      </c>
      <c r="L67" s="16">
        <v>30000</v>
      </c>
      <c r="M67" s="16">
        <v>0</v>
      </c>
      <c r="N67" s="16">
        <v>0</v>
      </c>
      <c r="O67" s="16">
        <v>11850</v>
      </c>
      <c r="P67" s="15">
        <f t="shared" si="1"/>
        <v>2047952</v>
      </c>
    </row>
    <row r="68" spans="1:16" ht="51">
      <c r="A68" s="12" t="s">
        <v>195</v>
      </c>
      <c r="B68" s="12" t="s">
        <v>71</v>
      </c>
      <c r="C68" s="13" t="s">
        <v>70</v>
      </c>
      <c r="D68" s="14" t="s">
        <v>72</v>
      </c>
      <c r="E68" s="15">
        <v>195000</v>
      </c>
      <c r="F68" s="16">
        <v>195000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195000</v>
      </c>
    </row>
    <row r="69" spans="1:16">
      <c r="A69" s="12" t="s">
        <v>196</v>
      </c>
      <c r="B69" s="12" t="s">
        <v>198</v>
      </c>
      <c r="C69" s="13" t="s">
        <v>197</v>
      </c>
      <c r="D69" s="14" t="s">
        <v>199</v>
      </c>
      <c r="E69" s="15">
        <v>0</v>
      </c>
      <c r="F69" s="16">
        <v>0</v>
      </c>
      <c r="G69" s="16">
        <v>0</v>
      </c>
      <c r="H69" s="16">
        <v>0</v>
      </c>
      <c r="I69" s="16">
        <v>0</v>
      </c>
      <c r="J69" s="15">
        <v>300000</v>
      </c>
      <c r="K69" s="16">
        <v>300000</v>
      </c>
      <c r="L69" s="16">
        <v>0</v>
      </c>
      <c r="M69" s="16">
        <v>0</v>
      </c>
      <c r="N69" s="16">
        <v>0</v>
      </c>
      <c r="O69" s="16">
        <v>300000</v>
      </c>
      <c r="P69" s="15">
        <f t="shared" si="1"/>
        <v>300000</v>
      </c>
    </row>
    <row r="70" spans="1:16" ht="38.25">
      <c r="A70" s="12" t="s">
        <v>200</v>
      </c>
      <c r="B70" s="12" t="s">
        <v>92</v>
      </c>
      <c r="C70" s="13" t="s">
        <v>91</v>
      </c>
      <c r="D70" s="14" t="s">
        <v>93</v>
      </c>
      <c r="E70" s="15">
        <v>0</v>
      </c>
      <c r="F70" s="16">
        <v>0</v>
      </c>
      <c r="G70" s="16">
        <v>0</v>
      </c>
      <c r="H70" s="16">
        <v>0</v>
      </c>
      <c r="I70" s="16">
        <v>0</v>
      </c>
      <c r="J70" s="15">
        <v>1363900</v>
      </c>
      <c r="K70" s="16">
        <v>0</v>
      </c>
      <c r="L70" s="16">
        <v>0</v>
      </c>
      <c r="M70" s="16">
        <v>0</v>
      </c>
      <c r="N70" s="16">
        <v>0</v>
      </c>
      <c r="O70" s="16">
        <v>1363900</v>
      </c>
      <c r="P70" s="15">
        <f t="shared" si="1"/>
        <v>1363900</v>
      </c>
    </row>
    <row r="71" spans="1:16">
      <c r="A71" s="6" t="s">
        <v>201</v>
      </c>
      <c r="B71" s="7"/>
      <c r="C71" s="8"/>
      <c r="D71" s="9" t="s">
        <v>202</v>
      </c>
      <c r="E71" s="10">
        <v>4312527.24</v>
      </c>
      <c r="F71" s="11">
        <v>2669022</v>
      </c>
      <c r="G71" s="11">
        <v>824577</v>
      </c>
      <c r="H71" s="11">
        <v>45000</v>
      </c>
      <c r="I71" s="11">
        <v>1443505.24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4312527.24</v>
      </c>
    </row>
    <row r="72" spans="1:16">
      <c r="A72" s="6" t="s">
        <v>203</v>
      </c>
      <c r="B72" s="7"/>
      <c r="C72" s="8"/>
      <c r="D72" s="9" t="s">
        <v>202</v>
      </c>
      <c r="E72" s="10">
        <v>4312527.24</v>
      </c>
      <c r="F72" s="11">
        <v>2669022</v>
      </c>
      <c r="G72" s="11">
        <v>824577</v>
      </c>
      <c r="H72" s="11">
        <v>45000</v>
      </c>
      <c r="I72" s="11">
        <v>1443505.24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4312527.24</v>
      </c>
    </row>
    <row r="73" spans="1:16" ht="38.25">
      <c r="A73" s="12" t="s">
        <v>204</v>
      </c>
      <c r="B73" s="12" t="s">
        <v>134</v>
      </c>
      <c r="C73" s="13" t="s">
        <v>22</v>
      </c>
      <c r="D73" s="14" t="s">
        <v>135</v>
      </c>
      <c r="E73" s="15">
        <v>1160080</v>
      </c>
      <c r="F73" s="16">
        <v>1160080</v>
      </c>
      <c r="G73" s="16">
        <v>824577</v>
      </c>
      <c r="H73" s="16">
        <v>45000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1160080</v>
      </c>
    </row>
    <row r="74" spans="1:16">
      <c r="A74" s="12" t="s">
        <v>205</v>
      </c>
      <c r="B74" s="12" t="s">
        <v>206</v>
      </c>
      <c r="C74" s="13" t="s">
        <v>26</v>
      </c>
      <c r="D74" s="14" t="s">
        <v>207</v>
      </c>
      <c r="E74" s="15">
        <v>200000</v>
      </c>
      <c r="F74" s="16">
        <v>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200000</v>
      </c>
    </row>
    <row r="75" spans="1:16" ht="51">
      <c r="A75" s="12" t="s">
        <v>208</v>
      </c>
      <c r="B75" s="12" t="s">
        <v>209</v>
      </c>
      <c r="C75" s="13" t="s">
        <v>27</v>
      </c>
      <c r="D75" s="14" t="s">
        <v>210</v>
      </c>
      <c r="E75" s="15">
        <v>1400000</v>
      </c>
      <c r="F75" s="16">
        <v>0</v>
      </c>
      <c r="G75" s="16">
        <v>0</v>
      </c>
      <c r="H75" s="16">
        <v>0</v>
      </c>
      <c r="I75" s="16">
        <v>1400000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1400000</v>
      </c>
    </row>
    <row r="76" spans="1:16" ht="76.5">
      <c r="A76" s="12" t="s">
        <v>211</v>
      </c>
      <c r="B76" s="12" t="s">
        <v>212</v>
      </c>
      <c r="C76" s="13" t="s">
        <v>27</v>
      </c>
      <c r="D76" s="14" t="s">
        <v>213</v>
      </c>
      <c r="E76" s="15">
        <v>43505.24</v>
      </c>
      <c r="F76" s="16">
        <v>0</v>
      </c>
      <c r="G76" s="16">
        <v>0</v>
      </c>
      <c r="H76" s="16">
        <v>0</v>
      </c>
      <c r="I76" s="16">
        <v>43505.24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43505.24</v>
      </c>
    </row>
    <row r="77" spans="1:16">
      <c r="A77" s="12" t="s">
        <v>214</v>
      </c>
      <c r="B77" s="12" t="s">
        <v>215</v>
      </c>
      <c r="C77" s="13" t="s">
        <v>27</v>
      </c>
      <c r="D77" s="14" t="s">
        <v>216</v>
      </c>
      <c r="E77" s="15">
        <v>1387942</v>
      </c>
      <c r="F77" s="16">
        <v>1387942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1387942</v>
      </c>
    </row>
    <row r="78" spans="1:16" ht="38.25">
      <c r="A78" s="12" t="s">
        <v>217</v>
      </c>
      <c r="B78" s="12" t="s">
        <v>218</v>
      </c>
      <c r="C78" s="13" t="s">
        <v>27</v>
      </c>
      <c r="D78" s="14" t="s">
        <v>219</v>
      </c>
      <c r="E78" s="15">
        <v>121000</v>
      </c>
      <c r="F78" s="16">
        <v>121000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121000</v>
      </c>
    </row>
    <row r="79" spans="1:16">
      <c r="A79" s="17" t="s">
        <v>220</v>
      </c>
      <c r="B79" s="17" t="s">
        <v>220</v>
      </c>
      <c r="C79" s="18" t="s">
        <v>220</v>
      </c>
      <c r="D79" s="10" t="s">
        <v>221</v>
      </c>
      <c r="E79" s="10">
        <v>227597198.5</v>
      </c>
      <c r="F79" s="10">
        <v>225027710.52999997</v>
      </c>
      <c r="G79" s="10">
        <v>155759946.75999999</v>
      </c>
      <c r="H79" s="10">
        <v>12137098</v>
      </c>
      <c r="I79" s="10">
        <v>2369487.9700000002</v>
      </c>
      <c r="J79" s="10">
        <v>12749594</v>
      </c>
      <c r="K79" s="10">
        <v>4851631</v>
      </c>
      <c r="L79" s="10">
        <v>4712063</v>
      </c>
      <c r="M79" s="10">
        <v>112400</v>
      </c>
      <c r="N79" s="10">
        <v>138195</v>
      </c>
      <c r="O79" s="10">
        <v>8037531</v>
      </c>
      <c r="P79" s="10">
        <f t="shared" si="1"/>
        <v>240346792.5</v>
      </c>
    </row>
    <row r="82" spans="2:9">
      <c r="B82" s="3"/>
      <c r="I82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2021-12-17T08:57:35Z</cp:lastPrinted>
  <dcterms:created xsi:type="dcterms:W3CDTF">2021-12-17T08:53:49Z</dcterms:created>
  <dcterms:modified xsi:type="dcterms:W3CDTF">2021-12-17T13:33:01Z</dcterms:modified>
</cp:coreProperties>
</file>