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Рішення сесій 2025 рік\Сесія травень 2025 рік\Додатки\"/>
    </mc:Choice>
  </mc:AlternateContent>
  <bookViews>
    <workbookView xWindow="0" yWindow="0" windowWidth="28800" windowHeight="11820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6" i="1" l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<sst xmlns="http://schemas.openxmlformats.org/spreadsheetml/2006/main" count="264" uniqueCount="221">
  <si>
    <t>Додаток 3</t>
  </si>
  <si>
    <t>до рішення ____________ ради</t>
  </si>
  <si>
    <t>"Про _____________ бюджет на 2025 рік"</t>
  </si>
  <si>
    <t>РОЗПОДІЛ</t>
  </si>
  <si>
    <t>видатків місцевого бюджету на 2025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</si>
  <si>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</si>
  <si>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</si>
  <si>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</si>
  <si>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</si>
  <si>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</si>
  <si>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</si>
  <si>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</si>
  <si>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</si>
  <si>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</si>
  <si>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</si>
  <si>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</si>
  <si>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</si>
  <si>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</si>
  <si>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</si>
  <si>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</si>
  <si>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</si>
  <si>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Рожищенська міська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</si>
  <si>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</si>
  <si>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</si>
  <si>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</si>
  <si>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</si>
  <si>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</si>
  <si>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</si>
  <si>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0133</t>
  </si>
  <si>
    <t>0180</t>
  </si>
  <si>
    <t>Інша діяльність у сфері державного управління</t>
  </si>
  <si>
    <t>0112010</t>
  </si>
  <si>
    <t>0731</t>
  </si>
  <si>
    <t>2010</t>
  </si>
  <si>
    <t>Багатопрофільна стаціонарна медична допомога населенню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</si>
  <si>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</si>
  <si>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</si>
  <si>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</si>
  <si>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</si>
  <si>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0112152</t>
  </si>
  <si>
    <t>0763</t>
  </si>
  <si>
    <t>2152</t>
  </si>
  <si>
    <t>Інші програми та заходи у сфері охорони здоров`я</t>
  </si>
  <si>
    <t>0113035</t>
  </si>
  <si>
    <t>1070</t>
  </si>
  <si>
    <t>3035</t>
  </si>
  <si>
    <t>Компенсаційні виплати за пільговий проїзд окремих категорій громадян на залізничному транспорті</t>
  </si>
  <si>
    <t>0113104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</si>
  <si>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</si>
  <si>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</si>
  <si>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</si>
  <si>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0113121</t>
  </si>
  <si>
    <t>1040</t>
  </si>
  <si>
    <t>3121</t>
  </si>
  <si>
    <t>Здійснення соціальної роботи та надання соціальних послуг центрами соціальних служб та центрами надання соціальних послуг особам/сім`ям, які належать до вразливих груп населення та/або перебувають у складних життєвих обставинах</t>
  </si>
  <si>
    <t>0113193</t>
  </si>
  <si>
    <t>1030</t>
  </si>
  <si>
    <t>3193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</si>
  <si>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</si>
  <si>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0114082</t>
  </si>
  <si>
    <t>0829</t>
  </si>
  <si>
    <t>4082</t>
  </si>
  <si>
    <t>Інші заходи в галузі культури і мистецтва</t>
  </si>
  <si>
    <t>0116012</t>
  </si>
  <si>
    <t>0620</t>
  </si>
  <si>
    <t>6012</t>
  </si>
  <si>
    <t>Забезпечення діяльності з виробництва, транспортування, постачання теплової енергії</t>
  </si>
  <si>
    <t>0116013</t>
  </si>
  <si>
    <t>6013</t>
  </si>
  <si>
    <t>Забезпечення діяльності водопровідно-каналізаційного господарства</t>
  </si>
  <si>
    <t>0116030</t>
  </si>
  <si>
    <t>6030</t>
  </si>
  <si>
    <t>Організація благоустрою населених пунктів</t>
  </si>
  <si>
    <t>0116084</t>
  </si>
  <si>
    <t>0610</t>
  </si>
  <si>
    <t>6084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</si>
  <si>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</si>
  <si>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0117130</t>
  </si>
  <si>
    <t>0421</t>
  </si>
  <si>
    <t>7130</t>
  </si>
  <si>
    <t>Здійснення заходів із землеустрою</t>
  </si>
  <si>
    <t>0117350</t>
  </si>
  <si>
    <t>0443</t>
  </si>
  <si>
    <t>7350</t>
  </si>
  <si>
    <t>Розроблення схем планування та забудови територій (містобудівної документації)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</si>
  <si>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</si>
  <si>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</si>
  <si>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</si>
  <si>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</si>
  <si>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0117670</t>
  </si>
  <si>
    <t>0490</t>
  </si>
  <si>
    <t>7670</t>
  </si>
  <si>
    <t>Внески до статутного капіталу суб`єктів господарювання</t>
  </si>
  <si>
    <t>0117693</t>
  </si>
  <si>
    <t>7693</t>
  </si>
  <si>
    <t>Інші заходи, пов`язані з економічною діяльністю</t>
  </si>
  <si>
    <t>0118130</t>
  </si>
  <si>
    <t>0320</t>
  </si>
  <si>
    <t>8130</t>
  </si>
  <si>
    <t>Забезпечення діяльності місцевої та добровільної пожежної охорони</t>
  </si>
  <si>
    <t>0118220</t>
  </si>
  <si>
    <t>0380</t>
  </si>
  <si>
    <t>8220</t>
  </si>
  <si>
    <t>Заходи та роботи з мобілізаційної підготовки місцевого значення</t>
  </si>
  <si>
    <t>0118230</t>
  </si>
  <si>
    <t>8230</t>
  </si>
  <si>
    <t>Інші заходи громадського порядку та безпеки</t>
  </si>
  <si>
    <t>0118340</t>
  </si>
  <si>
    <t>0540</t>
  </si>
  <si>
    <t>8340</t>
  </si>
  <si>
    <t>Природоохоронні заходи за рахунок цільових фондів</t>
  </si>
  <si>
    <t>0118410</t>
  </si>
  <si>
    <t>0830</t>
  </si>
  <si>
    <t>8410</t>
  </si>
  <si>
    <t>Фінансова підтримка медіа (засобів масової інформації)</t>
  </si>
  <si>
    <t>0600000</t>
  </si>
  <si>
    <t>Гуманітарний відділ Рожищенської міської ради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</si>
  <si>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</si>
  <si>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</si>
  <si>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</si>
  <si>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</si>
  <si>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</si>
  <si>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</si>
  <si>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</si>
  <si>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</si>
  <si>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</si>
  <si>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</si>
  <si>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</si>
  <si>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</si>
  <si>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</si>
  <si>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</si>
  <si>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</si>
  <si>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0611070</t>
  </si>
  <si>
    <t>0960</t>
  </si>
  <si>
    <t>Надання позашкільної освіти закладами позашкільної освіти, заходи із позашкільної роботи з дітьми</t>
  </si>
  <si>
    <t>0611080</t>
  </si>
  <si>
    <t>1080</t>
  </si>
  <si>
    <t>Надання спеціалізованої освіти мистецькими школами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</si>
  <si>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</si>
  <si>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</si>
  <si>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</si>
  <si>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</si>
  <si>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</si>
  <si>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</si>
  <si>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</si>
  <si>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</si>
  <si>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</si>
  <si>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</si>
  <si>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</si>
  <si>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</si>
  <si>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</si>
  <si>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0611183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</si>
  <si>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</si>
  <si>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</si>
  <si>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0611184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</si>
  <si>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</si>
  <si>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</si>
  <si>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0611200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</si>
  <si>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</si>
  <si>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</si>
  <si>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0611291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</si>
  <si>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</si>
  <si>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</si>
  <si>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</si>
  <si>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</si>
  <si>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</si>
  <si>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</si>
  <si>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</si>
  <si>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</si>
  <si>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0611600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</si>
  <si>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</si>
  <si>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</si>
  <si>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0613133</t>
  </si>
  <si>
    <t>3133</t>
  </si>
  <si>
    <t>Забезпечення молодіжними центрами соціального становлення та розвитку молоді та інші заходи у сфері молодіжної політики</t>
  </si>
  <si>
    <t>0614030</t>
  </si>
  <si>
    <t>0824</t>
  </si>
  <si>
    <t>4030</t>
  </si>
  <si>
    <t>Забезпечення діяльності бібліотек</t>
  </si>
  <si>
    <t>0614081</t>
  </si>
  <si>
    <t>4081</t>
  </si>
  <si>
    <t>Забезпечення діяльності інших закладів в галузі культури і мистецтва</t>
  </si>
  <si>
    <t>0615031</t>
  </si>
  <si>
    <t>0810</t>
  </si>
  <si>
    <t>5031</t>
  </si>
  <si>
    <t>Розвиток здібностей у дітей та молоді з фізичної культури та спорту комунальними дитячо- юнацькими спортивними школами</t>
  </si>
  <si>
    <t>0615061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</si>
  <si>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</si>
  <si>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</si>
  <si>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3400000</t>
  </si>
  <si>
    <t>Управління "Центр надання адміністративних послуг" та соціального захисту населення Рожищенської міської ради</t>
  </si>
  <si>
    <t>3410000</t>
  </si>
  <si>
    <t>3410160</t>
  </si>
  <si>
    <t>3413160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</si>
  <si>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</si>
  <si>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</si>
  <si>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3413242</t>
  </si>
  <si>
    <t>1090</t>
  </si>
  <si>
    <t>3242</t>
  </si>
  <si>
    <t>Інші заходи у сфері соціального захисту і соціального забезпечення</t>
  </si>
  <si>
    <t>3700000</t>
  </si>
  <si>
    <t>Орган з питань фінансів</t>
  </si>
  <si>
    <t>3710000</t>
  </si>
  <si>
    <t>Фінансовий відділ Рожищенської міської ради</t>
  </si>
  <si>
    <t>3710160</t>
  </si>
  <si>
    <t>3718710</t>
  </si>
  <si>
    <t>8710</t>
  </si>
  <si>
    <t>Резервний фонд місцевого бюджету</t>
  </si>
  <si>
    <t>3719730</t>
  </si>
  <si>
    <t>9730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</si>
  <si>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</si>
  <si>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3719770</t>
  </si>
  <si>
    <t>9770</t>
  </si>
  <si>
    <t>Інші субвенції з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</si>
  <si>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</si>
  <si>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</si>
  <si>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</si>
  <si>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</si>
  <si>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</si>
  <si>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0356500000</t>
  </si>
  <si>
    <t>(код бюджету)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</si>
</sst>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vertical="center" wrapText="1"/>
    </xf>
    <xf numFmtId="4" fontId="0" fillId="3" borderId="2" xfId="0" applyNumberFormat="1" applyFill="1" applyBorder="1" applyAlignment="1">
      <alignment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9"/>
  <sheetViews>
    <sheetView tabSelected="1" topLeftCell="A73" workbookViewId="0">
      <selection activeCell="D75" sqref="D75"/>
    </sheetView>
  </sheetViews>
  <sheetFormatPr defaultRowHeight="12.75" x14ac:dyDescent="0.2"/>
  <cols>
    <col min="1" max="3" width="12" customWidth="1"/>
    <col min="4" max="4" width="40.7109375" customWidth="1"/>
    <col min="5" max="5" width="13.7109375" customWidth="1"/>
    <col min="6" max="6" width="13.7109375" style="27" customWidth="1"/>
    <col min="7" max="16" width="13.7109375" customWidth="1"/>
  </cols>
  <sheetData>
    <row r="1" spans="1:16" x14ac:dyDescent="0.2">
      <c r="M1" t="s">
        <v>0</v>
      </c>
    </row>
    <row r="2" spans="1:16" x14ac:dyDescent="0.2">
      <c r="M2" t="s">
        <v>1</v>
      </c>
    </row>
    <row r="3" spans="1:16" x14ac:dyDescent="0.2">
      <c r="M3" t="s">
        <v>2</v>
      </c>
    </row>
    <row r="5" spans="1:16" x14ac:dyDescent="0.2">
      <c r="A5" s="24" t="s">
        <v>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6" x14ac:dyDescent="0.2">
      <c r="A6" s="24" t="s">
        <v>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6" x14ac:dyDescent="0.2">
      <c r="A7" s="21" t="s">
        <v>219</v>
      </c>
      <c r="B7" s="2"/>
      <c r="C7" s="2"/>
      <c r="D7" s="2"/>
      <c r="E7" s="2"/>
      <c r="F7" s="28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">
      <c r="A8" s="20" t="s">
        <v>220</v>
      </c>
      <c r="P8" s="1" t="s">
        <v>5</v>
      </c>
    </row>
    <row r="9" spans="1:16" x14ac:dyDescent="0.2">
      <c r="A9" s="26" t="s">
        <v>6</v>
      </c>
      <c r="B9" s="26" t="s">
        <v>7</v>
      </c>
      <c r="C9" s="26" t="s">
        <v>8</v>
      </c>
      <c r="D9" s="22" t="s">
        <v>9</v>
      </c>
      <c r="E9" s="22" t="s">
        <v>10</v>
      </c>
      <c r="F9" s="22"/>
      <c r="G9" s="22"/>
      <c r="H9" s="22"/>
      <c r="I9" s="22"/>
      <c r="J9" s="22" t="s">
        <v>17</v>
      </c>
      <c r="K9" s="22"/>
      <c r="L9" s="22"/>
      <c r="M9" s="22"/>
      <c r="N9" s="22"/>
      <c r="O9" s="22"/>
      <c r="P9" s="23" t="s">
        <v>19</v>
      </c>
    </row>
    <row r="10" spans="1:16" x14ac:dyDescent="0.2">
      <c r="A10" s="22"/>
      <c r="B10" s="22"/>
      <c r="C10" s="22"/>
      <c r="D10" s="22"/>
      <c r="E10" s="23" t="s">
        <v>11</v>
      </c>
      <c r="F10" s="29" t="s">
        <v>12</v>
      </c>
      <c r="G10" s="22" t="s">
        <v>13</v>
      </c>
      <c r="H10" s="22"/>
      <c r="I10" s="22" t="s">
        <v>16</v>
      </c>
      <c r="J10" s="23" t="s">
        <v>11</v>
      </c>
      <c r="K10" s="22" t="s">
        <v>18</v>
      </c>
      <c r="L10" s="22" t="s">
        <v>12</v>
      </c>
      <c r="M10" s="22" t="s">
        <v>13</v>
      </c>
      <c r="N10" s="22"/>
      <c r="O10" s="22" t="s">
        <v>16</v>
      </c>
      <c r="P10" s="22"/>
    </row>
    <row r="11" spans="1:16" x14ac:dyDescent="0.2">
      <c r="A11" s="22"/>
      <c r="B11" s="22"/>
      <c r="C11" s="22"/>
      <c r="D11" s="22"/>
      <c r="E11" s="22"/>
      <c r="F11" s="29"/>
      <c r="G11" s="22" t="s">
        <v>14</v>
      </c>
      <c r="H11" s="22" t="s">
        <v>15</v>
      </c>
      <c r="I11" s="22"/>
      <c r="J11" s="22"/>
      <c r="K11" s="22"/>
      <c r="L11" s="22"/>
      <c r="M11" s="22" t="s">
        <v>14</v>
      </c>
      <c r="N11" s="22" t="s">
        <v>15</v>
      </c>
      <c r="O11" s="22"/>
      <c r="P11" s="22"/>
    </row>
    <row r="12" spans="1:16" ht="44.25" customHeight="1" x14ac:dyDescent="0.2">
      <c r="A12" s="22"/>
      <c r="B12" s="22"/>
      <c r="C12" s="22"/>
      <c r="D12" s="22"/>
      <c r="E12" s="22"/>
      <c r="F12" s="29"/>
      <c r="G12" s="22"/>
      <c r="H12" s="22"/>
      <c r="I12" s="22"/>
      <c r="J12" s="22"/>
      <c r="K12" s="22"/>
      <c r="L12" s="22"/>
      <c r="M12" s="22"/>
      <c r="N12" s="22"/>
      <c r="O12" s="22"/>
      <c r="P12" s="22"/>
    </row>
    <row r="13" spans="1:16" x14ac:dyDescent="0.2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30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x14ac:dyDescent="0.2">
      <c r="A14" s="6" t="s">
        <v>20</v>
      </c>
      <c r="B14" s="7"/>
      <c r="C14" s="8"/>
      <c r="D14" s="9" t="s">
        <v>21</v>
      </c>
      <c r="E14" s="10">
        <v>61901840.660000004</v>
      </c>
      <c r="F14" s="31">
        <v>48774340.660000004</v>
      </c>
      <c r="G14" s="11">
        <v>28318509</v>
      </c>
      <c r="H14" s="11">
        <v>2545287.0299999998</v>
      </c>
      <c r="I14" s="11">
        <v>13127500</v>
      </c>
      <c r="J14" s="10">
        <v>2817000</v>
      </c>
      <c r="K14" s="11">
        <v>1150000</v>
      </c>
      <c r="L14" s="11">
        <v>1285000</v>
      </c>
      <c r="M14" s="11">
        <v>16000</v>
      </c>
      <c r="N14" s="11">
        <v>0</v>
      </c>
      <c r="O14" s="11">
        <v>1532000</v>
      </c>
      <c r="P14" s="10">
        <f t="shared" ref="P14:P45" si="0">E14+J14</f>
        <v>64718840.660000004</v>
      </c>
    </row>
    <row r="15" spans="1:16" x14ac:dyDescent="0.2">
      <c r="A15" s="6" t="s">
        <v>22</v>
      </c>
      <c r="B15" s="7"/>
      <c r="C15" s="8"/>
      <c r="D15" s="9" t="s">
        <v>21</v>
      </c>
      <c r="E15" s="10">
        <v>61901840.660000004</v>
      </c>
      <c r="F15" s="31">
        <v>48774340.660000004</v>
      </c>
      <c r="G15" s="11">
        <v>28318509</v>
      </c>
      <c r="H15" s="11">
        <v>2545287.0299999998</v>
      </c>
      <c r="I15" s="11">
        <v>13127500</v>
      </c>
      <c r="J15" s="10">
        <v>2817000</v>
      </c>
      <c r="K15" s="11">
        <v>1150000</v>
      </c>
      <c r="L15" s="11">
        <v>1285000</v>
      </c>
      <c r="M15" s="11">
        <v>16000</v>
      </c>
      <c r="N15" s="11">
        <v>0</v>
      </c>
      <c r="O15" s="11">
        <v>1532000</v>
      </c>
      <c r="P15" s="10">
        <f t="shared" si="0"/>
        <v>64718840.660000004</v>
      </c>
    </row>
    <row r="16" spans="1:16" ht="63.75" x14ac:dyDescent="0.2">
      <c r="A16" s="12" t="s">
        <v>23</v>
      </c>
      <c r="B16" s="12" t="s">
        <v>25</v>
      </c>
      <c r="C16" s="13" t="s">
        <v>24</v>
      </c>
      <c r="D16" s="14" t="s">
        <v>26</v>
      </c>
      <c r="E16" s="15">
        <v>25800496</v>
      </c>
      <c r="F16" s="32">
        <v>25800496</v>
      </c>
      <c r="G16" s="14">
        <v>19000000</v>
      </c>
      <c r="H16" s="14">
        <v>1900496</v>
      </c>
      <c r="I16" s="14">
        <v>0</v>
      </c>
      <c r="J16" s="15">
        <v>350000</v>
      </c>
      <c r="K16" s="14">
        <v>0</v>
      </c>
      <c r="L16" s="14">
        <v>350000</v>
      </c>
      <c r="M16" s="14">
        <v>0</v>
      </c>
      <c r="N16" s="14">
        <v>0</v>
      </c>
      <c r="O16" s="14">
        <v>0</v>
      </c>
      <c r="P16" s="15">
        <f t="shared" si="0"/>
        <v>26150496</v>
      </c>
    </row>
    <row r="17" spans="1:16" x14ac:dyDescent="0.2">
      <c r="A17" s="12" t="s">
        <v>27</v>
      </c>
      <c r="B17" s="12" t="s">
        <v>29</v>
      </c>
      <c r="C17" s="13" t="s">
        <v>28</v>
      </c>
      <c r="D17" s="14" t="s">
        <v>30</v>
      </c>
      <c r="E17" s="15">
        <v>544000</v>
      </c>
      <c r="F17" s="32">
        <v>544000</v>
      </c>
      <c r="G17" s="14">
        <v>0</v>
      </c>
      <c r="H17" s="14">
        <v>0</v>
      </c>
      <c r="I17" s="14">
        <v>0</v>
      </c>
      <c r="J17" s="15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5">
        <f t="shared" si="0"/>
        <v>544000</v>
      </c>
    </row>
    <row r="18" spans="1:16" ht="25.5" x14ac:dyDescent="0.2">
      <c r="A18" s="12" t="s">
        <v>31</v>
      </c>
      <c r="B18" s="12" t="s">
        <v>33</v>
      </c>
      <c r="C18" s="13" t="s">
        <v>32</v>
      </c>
      <c r="D18" s="14" t="s">
        <v>34</v>
      </c>
      <c r="E18" s="15">
        <v>5222731</v>
      </c>
      <c r="F18" s="32">
        <v>5222731</v>
      </c>
      <c r="G18" s="14">
        <v>0</v>
      </c>
      <c r="H18" s="14">
        <v>0</v>
      </c>
      <c r="I18" s="14">
        <v>0</v>
      </c>
      <c r="J18" s="15">
        <v>1000000</v>
      </c>
      <c r="K18" s="14">
        <v>1000000</v>
      </c>
      <c r="L18" s="14">
        <v>0</v>
      </c>
      <c r="M18" s="14">
        <v>0</v>
      </c>
      <c r="N18" s="14">
        <v>0</v>
      </c>
      <c r="O18" s="14">
        <v>1000000</v>
      </c>
      <c r="P18" s="15">
        <f t="shared" si="0"/>
        <v>6222731</v>
      </c>
    </row>
    <row r="19" spans="1:16" ht="38.25" x14ac:dyDescent="0.2">
      <c r="A19" s="12" t="s">
        <v>35</v>
      </c>
      <c r="B19" s="12" t="s">
        <v>37</v>
      </c>
      <c r="C19" s="13" t="s">
        <v>36</v>
      </c>
      <c r="D19" s="14" t="s">
        <v>38</v>
      </c>
      <c r="E19" s="15">
        <v>3553062.63</v>
      </c>
      <c r="F19" s="32">
        <v>3553062.63</v>
      </c>
      <c r="G19" s="14">
        <v>0</v>
      </c>
      <c r="H19" s="14">
        <v>0</v>
      </c>
      <c r="I19" s="14">
        <v>0</v>
      </c>
      <c r="J19" s="15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5">
        <f t="shared" si="0"/>
        <v>3553062.63</v>
      </c>
    </row>
    <row r="20" spans="1:16" ht="25.5" x14ac:dyDescent="0.2">
      <c r="A20" s="12" t="s">
        <v>39</v>
      </c>
      <c r="B20" s="12" t="s">
        <v>41</v>
      </c>
      <c r="C20" s="13" t="s">
        <v>40</v>
      </c>
      <c r="D20" s="14" t="s">
        <v>42</v>
      </c>
      <c r="E20" s="15">
        <v>35000</v>
      </c>
      <c r="F20" s="32">
        <v>35000</v>
      </c>
      <c r="G20" s="14">
        <v>0</v>
      </c>
      <c r="H20" s="14">
        <v>35000</v>
      </c>
      <c r="I20" s="14">
        <v>0</v>
      </c>
      <c r="J20" s="15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5">
        <f t="shared" si="0"/>
        <v>35000</v>
      </c>
    </row>
    <row r="21" spans="1:16" ht="38.25" x14ac:dyDescent="0.2">
      <c r="A21" s="12" t="s">
        <v>43</v>
      </c>
      <c r="B21" s="12" t="s">
        <v>45</v>
      </c>
      <c r="C21" s="13" t="s">
        <v>44</v>
      </c>
      <c r="D21" s="14" t="s">
        <v>46</v>
      </c>
      <c r="E21" s="15">
        <v>25000</v>
      </c>
      <c r="F21" s="32">
        <v>25000</v>
      </c>
      <c r="G21" s="14">
        <v>0</v>
      </c>
      <c r="H21" s="14">
        <v>0</v>
      </c>
      <c r="I21" s="14">
        <v>0</v>
      </c>
      <c r="J21" s="15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5">
        <f t="shared" si="0"/>
        <v>25000</v>
      </c>
    </row>
    <row r="22" spans="1:16" ht="51" x14ac:dyDescent="0.2">
      <c r="A22" s="12" t="s">
        <v>47</v>
      </c>
      <c r="B22" s="12" t="s">
        <v>49</v>
      </c>
      <c r="C22" s="13" t="s">
        <v>48</v>
      </c>
      <c r="D22" s="14" t="s">
        <v>50</v>
      </c>
      <c r="E22" s="15">
        <v>9787791.0300000012</v>
      </c>
      <c r="F22" s="32">
        <v>9787791.0300000012</v>
      </c>
      <c r="G22" s="14">
        <v>7100000</v>
      </c>
      <c r="H22" s="14">
        <v>542791.02999999991</v>
      </c>
      <c r="I22" s="14">
        <v>0</v>
      </c>
      <c r="J22" s="15">
        <v>875000</v>
      </c>
      <c r="K22" s="14">
        <v>0</v>
      </c>
      <c r="L22" s="14">
        <v>875000</v>
      </c>
      <c r="M22" s="14">
        <v>16000</v>
      </c>
      <c r="N22" s="14">
        <v>0</v>
      </c>
      <c r="O22" s="14">
        <v>0</v>
      </c>
      <c r="P22" s="15">
        <f t="shared" si="0"/>
        <v>10662791.030000001</v>
      </c>
    </row>
    <row r="23" spans="1:16" ht="76.5" x14ac:dyDescent="0.2">
      <c r="A23" s="12" t="s">
        <v>51</v>
      </c>
      <c r="B23" s="12" t="s">
        <v>53</v>
      </c>
      <c r="C23" s="13" t="s">
        <v>52</v>
      </c>
      <c r="D23" s="14" t="s">
        <v>54</v>
      </c>
      <c r="E23" s="15">
        <v>1429900</v>
      </c>
      <c r="F23" s="32">
        <v>1429900</v>
      </c>
      <c r="G23" s="14">
        <v>1048300</v>
      </c>
      <c r="H23" s="14">
        <v>67000</v>
      </c>
      <c r="I23" s="14">
        <v>0</v>
      </c>
      <c r="J23" s="15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5">
        <f t="shared" si="0"/>
        <v>1429900</v>
      </c>
    </row>
    <row r="24" spans="1:16" ht="63.75" x14ac:dyDescent="0.2">
      <c r="A24" s="12" t="s">
        <v>55</v>
      </c>
      <c r="B24" s="12" t="s">
        <v>57</v>
      </c>
      <c r="C24" s="13" t="s">
        <v>56</v>
      </c>
      <c r="D24" s="14" t="s">
        <v>58</v>
      </c>
      <c r="E24" s="15">
        <v>462736</v>
      </c>
      <c r="F24" s="32">
        <v>462736</v>
      </c>
      <c r="G24" s="14">
        <v>379291</v>
      </c>
      <c r="H24" s="14">
        <v>0</v>
      </c>
      <c r="I24" s="14">
        <v>0</v>
      </c>
      <c r="J24" s="15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5">
        <f t="shared" si="0"/>
        <v>462736</v>
      </c>
    </row>
    <row r="25" spans="1:16" x14ac:dyDescent="0.2">
      <c r="A25" s="12" t="s">
        <v>59</v>
      </c>
      <c r="B25" s="12" t="s">
        <v>61</v>
      </c>
      <c r="C25" s="13" t="s">
        <v>60</v>
      </c>
      <c r="D25" s="14" t="s">
        <v>62</v>
      </c>
      <c r="E25" s="15">
        <v>100000</v>
      </c>
      <c r="F25" s="32">
        <v>100000</v>
      </c>
      <c r="G25" s="14">
        <v>0</v>
      </c>
      <c r="H25" s="14">
        <v>0</v>
      </c>
      <c r="I25" s="14">
        <v>0</v>
      </c>
      <c r="J25" s="15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5">
        <f t="shared" si="0"/>
        <v>100000</v>
      </c>
    </row>
    <row r="26" spans="1:16" ht="25.5" x14ac:dyDescent="0.2">
      <c r="A26" s="12" t="s">
        <v>63</v>
      </c>
      <c r="B26" s="12" t="s">
        <v>65</v>
      </c>
      <c r="C26" s="13" t="s">
        <v>64</v>
      </c>
      <c r="D26" s="14" t="s">
        <v>66</v>
      </c>
      <c r="E26" s="15">
        <v>2180000</v>
      </c>
      <c r="F26" s="32">
        <v>0</v>
      </c>
      <c r="G26" s="14">
        <v>0</v>
      </c>
      <c r="H26" s="14">
        <v>0</v>
      </c>
      <c r="I26" s="14">
        <v>2180000</v>
      </c>
      <c r="J26" s="15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5">
        <f t="shared" si="0"/>
        <v>2180000</v>
      </c>
    </row>
    <row r="27" spans="1:16" ht="25.5" x14ac:dyDescent="0.2">
      <c r="A27" s="12" t="s">
        <v>67</v>
      </c>
      <c r="B27" s="12" t="s">
        <v>68</v>
      </c>
      <c r="C27" s="13" t="s">
        <v>64</v>
      </c>
      <c r="D27" s="14" t="s">
        <v>69</v>
      </c>
      <c r="E27" s="15">
        <v>2060000</v>
      </c>
      <c r="F27" s="32">
        <v>0</v>
      </c>
      <c r="G27" s="14">
        <v>0</v>
      </c>
      <c r="H27" s="14">
        <v>0</v>
      </c>
      <c r="I27" s="14">
        <v>2060000</v>
      </c>
      <c r="J27" s="15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5">
        <f t="shared" si="0"/>
        <v>2060000</v>
      </c>
    </row>
    <row r="28" spans="1:16" x14ac:dyDescent="0.2">
      <c r="A28" s="12" t="s">
        <v>70</v>
      </c>
      <c r="B28" s="12" t="s">
        <v>71</v>
      </c>
      <c r="C28" s="13" t="s">
        <v>64</v>
      </c>
      <c r="D28" s="14" t="s">
        <v>72</v>
      </c>
      <c r="E28" s="15">
        <v>7429500</v>
      </c>
      <c r="F28" s="32">
        <v>0</v>
      </c>
      <c r="G28" s="14">
        <v>0</v>
      </c>
      <c r="H28" s="14">
        <v>0</v>
      </c>
      <c r="I28" s="14">
        <v>7429500</v>
      </c>
      <c r="J28" s="15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5">
        <f t="shared" si="0"/>
        <v>7429500</v>
      </c>
    </row>
    <row r="29" spans="1:16" ht="51" x14ac:dyDescent="0.2">
      <c r="A29" s="12" t="s">
        <v>73</v>
      </c>
      <c r="B29" s="12" t="s">
        <v>75</v>
      </c>
      <c r="C29" s="13" t="s">
        <v>74</v>
      </c>
      <c r="D29" s="14" t="s">
        <v>76</v>
      </c>
      <c r="E29" s="15">
        <v>20000</v>
      </c>
      <c r="F29" s="32">
        <v>0</v>
      </c>
      <c r="G29" s="14">
        <v>0</v>
      </c>
      <c r="H29" s="14">
        <v>0</v>
      </c>
      <c r="I29" s="14">
        <v>20000</v>
      </c>
      <c r="J29" s="15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5">
        <f t="shared" si="0"/>
        <v>20000</v>
      </c>
    </row>
    <row r="30" spans="1:16" x14ac:dyDescent="0.2">
      <c r="A30" s="12" t="s">
        <v>77</v>
      </c>
      <c r="B30" s="12" t="s">
        <v>79</v>
      </c>
      <c r="C30" s="13" t="s">
        <v>78</v>
      </c>
      <c r="D30" s="14" t="s">
        <v>80</v>
      </c>
      <c r="E30" s="15">
        <v>118000</v>
      </c>
      <c r="F30" s="32">
        <v>0</v>
      </c>
      <c r="G30" s="14">
        <v>0</v>
      </c>
      <c r="H30" s="14">
        <v>0</v>
      </c>
      <c r="I30" s="14">
        <v>118000</v>
      </c>
      <c r="J30" s="15">
        <v>382000</v>
      </c>
      <c r="K30" s="14">
        <v>0</v>
      </c>
      <c r="L30" s="14">
        <v>0</v>
      </c>
      <c r="M30" s="14">
        <v>0</v>
      </c>
      <c r="N30" s="14">
        <v>0</v>
      </c>
      <c r="O30" s="14">
        <v>382000</v>
      </c>
      <c r="P30" s="15">
        <f t="shared" si="0"/>
        <v>500000</v>
      </c>
    </row>
    <row r="31" spans="1:16" ht="25.5" x14ac:dyDescent="0.2">
      <c r="A31" s="12" t="s">
        <v>81</v>
      </c>
      <c r="B31" s="12" t="s">
        <v>83</v>
      </c>
      <c r="C31" s="13" t="s">
        <v>82</v>
      </c>
      <c r="D31" s="14" t="s">
        <v>84</v>
      </c>
      <c r="E31" s="15">
        <v>526000</v>
      </c>
      <c r="F31" s="32">
        <v>526000</v>
      </c>
      <c r="G31" s="14">
        <v>0</v>
      </c>
      <c r="H31" s="14">
        <v>0</v>
      </c>
      <c r="I31" s="14">
        <v>0</v>
      </c>
      <c r="J31" s="15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5">
        <f t="shared" si="0"/>
        <v>526000</v>
      </c>
    </row>
    <row r="32" spans="1:16" ht="38.25" x14ac:dyDescent="0.2">
      <c r="A32" s="12" t="s">
        <v>85</v>
      </c>
      <c r="B32" s="12" t="s">
        <v>87</v>
      </c>
      <c r="C32" s="13" t="s">
        <v>86</v>
      </c>
      <c r="D32" s="14" t="s">
        <v>88</v>
      </c>
      <c r="E32" s="15">
        <v>1000000</v>
      </c>
      <c r="F32" s="32">
        <v>0</v>
      </c>
      <c r="G32" s="14">
        <v>0</v>
      </c>
      <c r="H32" s="14">
        <v>0</v>
      </c>
      <c r="I32" s="14">
        <v>1000000</v>
      </c>
      <c r="J32" s="15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5">
        <f t="shared" si="0"/>
        <v>1000000</v>
      </c>
    </row>
    <row r="33" spans="1:16" ht="25.5" x14ac:dyDescent="0.2">
      <c r="A33" s="12" t="s">
        <v>89</v>
      </c>
      <c r="B33" s="12" t="s">
        <v>91</v>
      </c>
      <c r="C33" s="13" t="s">
        <v>90</v>
      </c>
      <c r="D33" s="14" t="s">
        <v>92</v>
      </c>
      <c r="E33" s="15">
        <v>0</v>
      </c>
      <c r="F33" s="32">
        <v>0</v>
      </c>
      <c r="G33" s="14">
        <v>0</v>
      </c>
      <c r="H33" s="14">
        <v>0</v>
      </c>
      <c r="I33" s="14">
        <v>0</v>
      </c>
      <c r="J33" s="15">
        <v>120000</v>
      </c>
      <c r="K33" s="14">
        <v>120000</v>
      </c>
      <c r="L33" s="14">
        <v>0</v>
      </c>
      <c r="M33" s="14">
        <v>0</v>
      </c>
      <c r="N33" s="14">
        <v>0</v>
      </c>
      <c r="O33" s="14">
        <v>120000</v>
      </c>
      <c r="P33" s="15">
        <f t="shared" si="0"/>
        <v>120000</v>
      </c>
    </row>
    <row r="34" spans="1:16" ht="25.5" x14ac:dyDescent="0.2">
      <c r="A34" s="12" t="s">
        <v>93</v>
      </c>
      <c r="B34" s="12" t="s">
        <v>94</v>
      </c>
      <c r="C34" s="13" t="s">
        <v>90</v>
      </c>
      <c r="D34" s="14" t="s">
        <v>95</v>
      </c>
      <c r="E34" s="15">
        <v>320000</v>
      </c>
      <c r="F34" s="32">
        <v>0</v>
      </c>
      <c r="G34" s="14">
        <v>0</v>
      </c>
      <c r="H34" s="14">
        <v>0</v>
      </c>
      <c r="I34" s="14">
        <v>320000</v>
      </c>
      <c r="J34" s="15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5">
        <f t="shared" si="0"/>
        <v>320000</v>
      </c>
    </row>
    <row r="35" spans="1:16" ht="25.5" x14ac:dyDescent="0.2">
      <c r="A35" s="12" t="s">
        <v>96</v>
      </c>
      <c r="B35" s="12" t="s">
        <v>98</v>
      </c>
      <c r="C35" s="13" t="s">
        <v>97</v>
      </c>
      <c r="D35" s="14" t="s">
        <v>99</v>
      </c>
      <c r="E35" s="15">
        <v>1152624</v>
      </c>
      <c r="F35" s="32">
        <v>1152624</v>
      </c>
      <c r="G35" s="14">
        <v>790918</v>
      </c>
      <c r="H35" s="14">
        <v>0</v>
      </c>
      <c r="I35" s="14">
        <v>0</v>
      </c>
      <c r="J35" s="15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5">
        <f t="shared" si="0"/>
        <v>1152624</v>
      </c>
    </row>
    <row r="36" spans="1:16" ht="25.5" x14ac:dyDescent="0.2">
      <c r="A36" s="12" t="s">
        <v>100</v>
      </c>
      <c r="B36" s="12" t="s">
        <v>102</v>
      </c>
      <c r="C36" s="13" t="s">
        <v>101</v>
      </c>
      <c r="D36" s="14" t="s">
        <v>103</v>
      </c>
      <c r="E36" s="15">
        <v>50000</v>
      </c>
      <c r="F36" s="32">
        <v>50000</v>
      </c>
      <c r="G36" s="14">
        <v>0</v>
      </c>
      <c r="H36" s="14">
        <v>0</v>
      </c>
      <c r="I36" s="14">
        <v>0</v>
      </c>
      <c r="J36" s="15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5">
        <f t="shared" si="0"/>
        <v>50000</v>
      </c>
    </row>
    <row r="37" spans="1:16" x14ac:dyDescent="0.2">
      <c r="A37" s="12" t="s">
        <v>104</v>
      </c>
      <c r="B37" s="12" t="s">
        <v>105</v>
      </c>
      <c r="C37" s="13" t="s">
        <v>101</v>
      </c>
      <c r="D37" s="14" t="s">
        <v>106</v>
      </c>
      <c r="E37" s="15">
        <v>35000</v>
      </c>
      <c r="F37" s="32">
        <v>35000</v>
      </c>
      <c r="G37" s="14">
        <v>0</v>
      </c>
      <c r="H37" s="14">
        <v>0</v>
      </c>
      <c r="I37" s="14">
        <v>0</v>
      </c>
      <c r="J37" s="15">
        <v>30000</v>
      </c>
      <c r="K37" s="14">
        <v>30000</v>
      </c>
      <c r="L37" s="14">
        <v>0</v>
      </c>
      <c r="M37" s="14">
        <v>0</v>
      </c>
      <c r="N37" s="14">
        <v>0</v>
      </c>
      <c r="O37" s="14">
        <v>30000</v>
      </c>
      <c r="P37" s="15">
        <f t="shared" si="0"/>
        <v>65000</v>
      </c>
    </row>
    <row r="38" spans="1:16" ht="25.5" x14ac:dyDescent="0.2">
      <c r="A38" s="12" t="s">
        <v>107</v>
      </c>
      <c r="B38" s="12" t="s">
        <v>109</v>
      </c>
      <c r="C38" s="13" t="s">
        <v>108</v>
      </c>
      <c r="D38" s="14" t="s">
        <v>110</v>
      </c>
      <c r="E38" s="15">
        <v>0</v>
      </c>
      <c r="F38" s="32">
        <v>0</v>
      </c>
      <c r="G38" s="14">
        <v>0</v>
      </c>
      <c r="H38" s="14">
        <v>0</v>
      </c>
      <c r="I38" s="14">
        <v>0</v>
      </c>
      <c r="J38" s="15">
        <v>60000</v>
      </c>
      <c r="K38" s="14">
        <v>0</v>
      </c>
      <c r="L38" s="14">
        <v>60000</v>
      </c>
      <c r="M38" s="14">
        <v>0</v>
      </c>
      <c r="N38" s="14">
        <v>0</v>
      </c>
      <c r="O38" s="14">
        <v>0</v>
      </c>
      <c r="P38" s="15">
        <f t="shared" si="0"/>
        <v>60000</v>
      </c>
    </row>
    <row r="39" spans="1:16" ht="25.5" x14ac:dyDescent="0.2">
      <c r="A39" s="12" t="s">
        <v>111</v>
      </c>
      <c r="B39" s="12" t="s">
        <v>113</v>
      </c>
      <c r="C39" s="13" t="s">
        <v>112</v>
      </c>
      <c r="D39" s="14" t="s">
        <v>114</v>
      </c>
      <c r="E39" s="15">
        <v>50000</v>
      </c>
      <c r="F39" s="32">
        <v>50000</v>
      </c>
      <c r="G39" s="14">
        <v>0</v>
      </c>
      <c r="H39" s="14">
        <v>0</v>
      </c>
      <c r="I39" s="14">
        <v>0</v>
      </c>
      <c r="J39" s="15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5">
        <f t="shared" si="0"/>
        <v>50000</v>
      </c>
    </row>
    <row r="40" spans="1:16" ht="25.5" x14ac:dyDescent="0.2">
      <c r="A40" s="6" t="s">
        <v>115</v>
      </c>
      <c r="B40" s="7"/>
      <c r="C40" s="8"/>
      <c r="D40" s="9" t="s">
        <v>116</v>
      </c>
      <c r="E40" s="10">
        <v>184995900</v>
      </c>
      <c r="F40" s="31">
        <v>184995900</v>
      </c>
      <c r="G40" s="11">
        <v>129611934</v>
      </c>
      <c r="H40" s="11">
        <v>16488161</v>
      </c>
      <c r="I40" s="11">
        <v>0</v>
      </c>
      <c r="J40" s="10">
        <v>14188967</v>
      </c>
      <c r="K40" s="11">
        <v>2692217</v>
      </c>
      <c r="L40" s="11">
        <v>10248800</v>
      </c>
      <c r="M40" s="11">
        <v>0</v>
      </c>
      <c r="N40" s="11">
        <v>0</v>
      </c>
      <c r="O40" s="11">
        <v>3940167</v>
      </c>
      <c r="P40" s="10">
        <f t="shared" si="0"/>
        <v>199184867</v>
      </c>
    </row>
    <row r="41" spans="1:16" ht="25.5" x14ac:dyDescent="0.2">
      <c r="A41" s="6" t="s">
        <v>117</v>
      </c>
      <c r="B41" s="7"/>
      <c r="C41" s="8"/>
      <c r="D41" s="9" t="s">
        <v>116</v>
      </c>
      <c r="E41" s="10">
        <v>184995900</v>
      </c>
      <c r="F41" s="31">
        <v>184995900</v>
      </c>
      <c r="G41" s="11">
        <v>129611934</v>
      </c>
      <c r="H41" s="11">
        <v>16488161</v>
      </c>
      <c r="I41" s="11">
        <v>0</v>
      </c>
      <c r="J41" s="10">
        <v>14188967</v>
      </c>
      <c r="K41" s="11">
        <v>2692217</v>
      </c>
      <c r="L41" s="11">
        <v>10248800</v>
      </c>
      <c r="M41" s="11">
        <v>0</v>
      </c>
      <c r="N41" s="11">
        <v>0</v>
      </c>
      <c r="O41" s="11">
        <v>3940167</v>
      </c>
      <c r="P41" s="10">
        <f t="shared" si="0"/>
        <v>199184867</v>
      </c>
    </row>
    <row r="42" spans="1:16" ht="38.25" x14ac:dyDescent="0.2">
      <c r="A42" s="12" t="s">
        <v>118</v>
      </c>
      <c r="B42" s="12" t="s">
        <v>119</v>
      </c>
      <c r="C42" s="13" t="s">
        <v>24</v>
      </c>
      <c r="D42" s="14" t="s">
        <v>120</v>
      </c>
      <c r="E42" s="15">
        <v>4230000</v>
      </c>
      <c r="F42" s="32">
        <v>4230000</v>
      </c>
      <c r="G42" s="14">
        <v>3050000</v>
      </c>
      <c r="H42" s="14">
        <v>142500</v>
      </c>
      <c r="I42" s="14">
        <v>0</v>
      </c>
      <c r="J42" s="15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5">
        <f t="shared" si="0"/>
        <v>4230000</v>
      </c>
    </row>
    <row r="43" spans="1:16" x14ac:dyDescent="0.2">
      <c r="A43" s="12" t="s">
        <v>121</v>
      </c>
      <c r="B43" s="12" t="s">
        <v>123</v>
      </c>
      <c r="C43" s="13" t="s">
        <v>122</v>
      </c>
      <c r="D43" s="14" t="s">
        <v>124</v>
      </c>
      <c r="E43" s="15">
        <v>42175856</v>
      </c>
      <c r="F43" s="32">
        <v>42175856</v>
      </c>
      <c r="G43" s="14">
        <v>27432020</v>
      </c>
      <c r="H43" s="14">
        <v>5154636</v>
      </c>
      <c r="I43" s="14">
        <v>0</v>
      </c>
      <c r="J43" s="15">
        <v>3555000</v>
      </c>
      <c r="K43" s="14">
        <v>40000</v>
      </c>
      <c r="L43" s="14">
        <v>3515000</v>
      </c>
      <c r="M43" s="14">
        <v>0</v>
      </c>
      <c r="N43" s="14">
        <v>0</v>
      </c>
      <c r="O43" s="14">
        <v>40000</v>
      </c>
      <c r="P43" s="15">
        <f t="shared" si="0"/>
        <v>45730856</v>
      </c>
    </row>
    <row r="44" spans="1:16" ht="38.25" x14ac:dyDescent="0.2">
      <c r="A44" s="12" t="s">
        <v>125</v>
      </c>
      <c r="B44" s="12" t="s">
        <v>127</v>
      </c>
      <c r="C44" s="13" t="s">
        <v>126</v>
      </c>
      <c r="D44" s="14" t="s">
        <v>128</v>
      </c>
      <c r="E44" s="15">
        <v>38717775</v>
      </c>
      <c r="F44" s="32">
        <v>38717775</v>
      </c>
      <c r="G44" s="14">
        <v>20281628</v>
      </c>
      <c r="H44" s="14">
        <v>9173025</v>
      </c>
      <c r="I44" s="14">
        <v>0</v>
      </c>
      <c r="J44" s="15">
        <v>3560000</v>
      </c>
      <c r="K44" s="14">
        <v>475000</v>
      </c>
      <c r="L44" s="14">
        <v>3085000</v>
      </c>
      <c r="M44" s="14">
        <v>0</v>
      </c>
      <c r="N44" s="14">
        <v>0</v>
      </c>
      <c r="O44" s="14">
        <v>475000</v>
      </c>
      <c r="P44" s="15">
        <f t="shared" si="0"/>
        <v>42277775</v>
      </c>
    </row>
    <row r="45" spans="1:16" ht="38.25" x14ac:dyDescent="0.2">
      <c r="A45" s="12" t="s">
        <v>129</v>
      </c>
      <c r="B45" s="12" t="s">
        <v>130</v>
      </c>
      <c r="C45" s="13" t="s">
        <v>126</v>
      </c>
      <c r="D45" s="14" t="s">
        <v>131</v>
      </c>
      <c r="E45" s="15">
        <v>64061400</v>
      </c>
      <c r="F45" s="32">
        <v>64061400</v>
      </c>
      <c r="G45" s="14">
        <v>52509344</v>
      </c>
      <c r="H45" s="14">
        <v>0</v>
      </c>
      <c r="I45" s="14">
        <v>0</v>
      </c>
      <c r="J45" s="15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5">
        <f t="shared" si="0"/>
        <v>64061400</v>
      </c>
    </row>
    <row r="46" spans="1:16" ht="38.25" x14ac:dyDescent="0.2">
      <c r="A46" s="12" t="s">
        <v>132</v>
      </c>
      <c r="B46" s="12" t="s">
        <v>44</v>
      </c>
      <c r="C46" s="13" t="s">
        <v>133</v>
      </c>
      <c r="D46" s="14" t="s">
        <v>134</v>
      </c>
      <c r="E46" s="15">
        <v>6013019</v>
      </c>
      <c r="F46" s="32">
        <v>6013019</v>
      </c>
      <c r="G46" s="14">
        <v>4500000</v>
      </c>
      <c r="H46" s="14">
        <v>401500</v>
      </c>
      <c r="I46" s="14">
        <v>0</v>
      </c>
      <c r="J46" s="15">
        <v>40000</v>
      </c>
      <c r="K46" s="14">
        <v>0</v>
      </c>
      <c r="L46" s="14">
        <v>20000</v>
      </c>
      <c r="M46" s="14">
        <v>0</v>
      </c>
      <c r="N46" s="14">
        <v>0</v>
      </c>
      <c r="O46" s="14">
        <v>20000</v>
      </c>
      <c r="P46" s="15">
        <f t="shared" ref="P46:P76" si="1">E46+J46</f>
        <v>6053019</v>
      </c>
    </row>
    <row r="47" spans="1:16" ht="25.5" x14ac:dyDescent="0.2">
      <c r="A47" s="12" t="s">
        <v>135</v>
      </c>
      <c r="B47" s="12" t="s">
        <v>136</v>
      </c>
      <c r="C47" s="13" t="s">
        <v>133</v>
      </c>
      <c r="D47" s="14" t="s">
        <v>137</v>
      </c>
      <c r="E47" s="15">
        <v>5210000</v>
      </c>
      <c r="F47" s="32">
        <v>5210000</v>
      </c>
      <c r="G47" s="14">
        <v>4000000</v>
      </c>
      <c r="H47" s="14">
        <v>245000</v>
      </c>
      <c r="I47" s="14">
        <v>0</v>
      </c>
      <c r="J47" s="15">
        <v>253000</v>
      </c>
      <c r="K47" s="14">
        <v>0</v>
      </c>
      <c r="L47" s="14">
        <v>123000</v>
      </c>
      <c r="M47" s="14">
        <v>0</v>
      </c>
      <c r="N47" s="14">
        <v>0</v>
      </c>
      <c r="O47" s="14">
        <v>130000</v>
      </c>
      <c r="P47" s="15">
        <f t="shared" si="1"/>
        <v>5463000</v>
      </c>
    </row>
    <row r="48" spans="1:16" ht="25.5" x14ac:dyDescent="0.2">
      <c r="A48" s="12" t="s">
        <v>138</v>
      </c>
      <c r="B48" s="12" t="s">
        <v>140</v>
      </c>
      <c r="C48" s="13" t="s">
        <v>139</v>
      </c>
      <c r="D48" s="14" t="s">
        <v>141</v>
      </c>
      <c r="E48" s="15">
        <v>2525400</v>
      </c>
      <c r="F48" s="32">
        <v>2525400</v>
      </c>
      <c r="G48" s="14">
        <v>2070000</v>
      </c>
      <c r="H48" s="14">
        <v>0</v>
      </c>
      <c r="I48" s="14">
        <v>0</v>
      </c>
      <c r="J48" s="15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5">
        <f t="shared" si="1"/>
        <v>2525400</v>
      </c>
    </row>
    <row r="49" spans="1:16" x14ac:dyDescent="0.2">
      <c r="A49" s="12" t="s">
        <v>142</v>
      </c>
      <c r="B49" s="12" t="s">
        <v>143</v>
      </c>
      <c r="C49" s="13" t="s">
        <v>139</v>
      </c>
      <c r="D49" s="14" t="s">
        <v>144</v>
      </c>
      <c r="E49" s="15">
        <v>40000</v>
      </c>
      <c r="F49" s="32">
        <v>40000</v>
      </c>
      <c r="G49" s="14">
        <v>0</v>
      </c>
      <c r="H49" s="14">
        <v>0</v>
      </c>
      <c r="I49" s="14">
        <v>0</v>
      </c>
      <c r="J49" s="15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5">
        <f t="shared" si="1"/>
        <v>40000</v>
      </c>
    </row>
    <row r="50" spans="1:16" ht="25.5" x14ac:dyDescent="0.2">
      <c r="A50" s="12" t="s">
        <v>145</v>
      </c>
      <c r="B50" s="12" t="s">
        <v>146</v>
      </c>
      <c r="C50" s="13" t="s">
        <v>139</v>
      </c>
      <c r="D50" s="14" t="s">
        <v>147</v>
      </c>
      <c r="E50" s="15">
        <v>40000</v>
      </c>
      <c r="F50" s="32">
        <v>40000</v>
      </c>
      <c r="G50" s="14">
        <v>0</v>
      </c>
      <c r="H50" s="14">
        <v>0</v>
      </c>
      <c r="I50" s="14">
        <v>0</v>
      </c>
      <c r="J50" s="15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5">
        <f t="shared" si="1"/>
        <v>40000</v>
      </c>
    </row>
    <row r="51" spans="1:16" ht="25.5" x14ac:dyDescent="0.2">
      <c r="A51" s="12" t="s">
        <v>148</v>
      </c>
      <c r="B51" s="12" t="s">
        <v>149</v>
      </c>
      <c r="C51" s="13" t="s">
        <v>139</v>
      </c>
      <c r="D51" s="14" t="s">
        <v>150</v>
      </c>
      <c r="E51" s="15">
        <v>1607400</v>
      </c>
      <c r="F51" s="32">
        <v>1607400</v>
      </c>
      <c r="G51" s="14">
        <v>1317537</v>
      </c>
      <c r="H51" s="14">
        <v>0</v>
      </c>
      <c r="I51" s="14">
        <v>0</v>
      </c>
      <c r="J51" s="15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5">
        <f t="shared" si="1"/>
        <v>1607400</v>
      </c>
    </row>
    <row r="52" spans="1:16" ht="76.5" x14ac:dyDescent="0.2">
      <c r="A52" s="12" t="s">
        <v>151</v>
      </c>
      <c r="B52" s="12" t="s">
        <v>152</v>
      </c>
      <c r="C52" s="13" t="s">
        <v>139</v>
      </c>
      <c r="D52" s="14" t="s">
        <v>153</v>
      </c>
      <c r="E52" s="15">
        <v>0</v>
      </c>
      <c r="F52" s="32">
        <v>0</v>
      </c>
      <c r="G52" s="14">
        <v>0</v>
      </c>
      <c r="H52" s="14">
        <v>0</v>
      </c>
      <c r="I52" s="14">
        <v>0</v>
      </c>
      <c r="J52" s="15">
        <v>206634</v>
      </c>
      <c r="K52" s="14">
        <v>206634</v>
      </c>
      <c r="L52" s="14">
        <v>0</v>
      </c>
      <c r="M52" s="14">
        <v>0</v>
      </c>
      <c r="N52" s="14">
        <v>0</v>
      </c>
      <c r="O52" s="14">
        <v>206634</v>
      </c>
      <c r="P52" s="15">
        <f t="shared" si="1"/>
        <v>206634</v>
      </c>
    </row>
    <row r="53" spans="1:16" ht="76.5" x14ac:dyDescent="0.2">
      <c r="A53" s="12" t="s">
        <v>154</v>
      </c>
      <c r="B53" s="12" t="s">
        <v>155</v>
      </c>
      <c r="C53" s="13" t="s">
        <v>139</v>
      </c>
      <c r="D53" s="14" t="s">
        <v>156</v>
      </c>
      <c r="E53" s="15">
        <v>0</v>
      </c>
      <c r="F53" s="32">
        <v>0</v>
      </c>
      <c r="G53" s="14">
        <v>0</v>
      </c>
      <c r="H53" s="14">
        <v>0</v>
      </c>
      <c r="I53" s="14">
        <v>0</v>
      </c>
      <c r="J53" s="15">
        <v>1859700</v>
      </c>
      <c r="K53" s="14">
        <v>1859700</v>
      </c>
      <c r="L53" s="14">
        <v>0</v>
      </c>
      <c r="M53" s="14">
        <v>0</v>
      </c>
      <c r="N53" s="14">
        <v>0</v>
      </c>
      <c r="O53" s="14">
        <v>1859700</v>
      </c>
      <c r="P53" s="15">
        <f t="shared" si="1"/>
        <v>1859700</v>
      </c>
    </row>
    <row r="54" spans="1:16" ht="76.5" x14ac:dyDescent="0.2">
      <c r="A54" s="12" t="s">
        <v>157</v>
      </c>
      <c r="B54" s="12" t="s">
        <v>158</v>
      </c>
      <c r="C54" s="13" t="s">
        <v>139</v>
      </c>
      <c r="D54" s="14" t="s">
        <v>159</v>
      </c>
      <c r="E54" s="15">
        <v>226800</v>
      </c>
      <c r="F54" s="32">
        <v>226800</v>
      </c>
      <c r="G54" s="14">
        <v>185896</v>
      </c>
      <c r="H54" s="14">
        <v>0</v>
      </c>
      <c r="I54" s="14">
        <v>0</v>
      </c>
      <c r="J54" s="15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5">
        <f t="shared" si="1"/>
        <v>226800</v>
      </c>
    </row>
    <row r="55" spans="1:16" ht="89.25" x14ac:dyDescent="0.2">
      <c r="A55" s="12" t="s">
        <v>160</v>
      </c>
      <c r="B55" s="12" t="s">
        <v>161</v>
      </c>
      <c r="C55" s="13" t="s">
        <v>139</v>
      </c>
      <c r="D55" s="14" t="s">
        <v>162</v>
      </c>
      <c r="E55" s="15">
        <v>0</v>
      </c>
      <c r="F55" s="32">
        <v>0</v>
      </c>
      <c r="G55" s="14">
        <v>0</v>
      </c>
      <c r="H55" s="14">
        <v>0</v>
      </c>
      <c r="I55" s="14">
        <v>0</v>
      </c>
      <c r="J55" s="15">
        <v>100883</v>
      </c>
      <c r="K55" s="14">
        <v>100883</v>
      </c>
      <c r="L55" s="14">
        <v>0</v>
      </c>
      <c r="M55" s="14">
        <v>0</v>
      </c>
      <c r="N55" s="14">
        <v>0</v>
      </c>
      <c r="O55" s="14">
        <v>100883</v>
      </c>
      <c r="P55" s="15">
        <f t="shared" si="1"/>
        <v>100883</v>
      </c>
    </row>
    <row r="56" spans="1:16" ht="89.25" x14ac:dyDescent="0.2">
      <c r="A56" s="12" t="s">
        <v>163</v>
      </c>
      <c r="B56" s="12" t="s">
        <v>164</v>
      </c>
      <c r="C56" s="13" t="s">
        <v>139</v>
      </c>
      <c r="D56" s="14" t="s">
        <v>165</v>
      </c>
      <c r="E56" s="15">
        <v>0</v>
      </c>
      <c r="F56" s="32">
        <v>0</v>
      </c>
      <c r="G56" s="14">
        <v>0</v>
      </c>
      <c r="H56" s="14">
        <v>0</v>
      </c>
      <c r="I56" s="14">
        <v>0</v>
      </c>
      <c r="J56" s="15">
        <v>907950</v>
      </c>
      <c r="K56" s="14">
        <v>0</v>
      </c>
      <c r="L56" s="14">
        <v>0</v>
      </c>
      <c r="M56" s="14">
        <v>0</v>
      </c>
      <c r="N56" s="14">
        <v>0</v>
      </c>
      <c r="O56" s="14">
        <v>907950</v>
      </c>
      <c r="P56" s="15">
        <f t="shared" si="1"/>
        <v>907950</v>
      </c>
    </row>
    <row r="57" spans="1:16" ht="51" x14ac:dyDescent="0.2">
      <c r="A57" s="12" t="s">
        <v>166</v>
      </c>
      <c r="B57" s="12" t="s">
        <v>167</v>
      </c>
      <c r="C57" s="13" t="s">
        <v>139</v>
      </c>
      <c r="D57" s="14" t="s">
        <v>168</v>
      </c>
      <c r="E57" s="15">
        <v>0</v>
      </c>
      <c r="F57" s="32">
        <v>0</v>
      </c>
      <c r="G57" s="14">
        <v>0</v>
      </c>
      <c r="H57" s="14">
        <v>0</v>
      </c>
      <c r="I57" s="14">
        <v>0</v>
      </c>
      <c r="J57" s="15">
        <v>3267800</v>
      </c>
      <c r="K57" s="14">
        <v>0</v>
      </c>
      <c r="L57" s="14">
        <v>3267800</v>
      </c>
      <c r="M57" s="14">
        <v>0</v>
      </c>
      <c r="N57" s="14">
        <v>0</v>
      </c>
      <c r="O57" s="14">
        <v>0</v>
      </c>
      <c r="P57" s="15">
        <f t="shared" si="1"/>
        <v>3267800</v>
      </c>
    </row>
    <row r="58" spans="1:16" ht="51" x14ac:dyDescent="0.2">
      <c r="A58" s="12" t="s">
        <v>169</v>
      </c>
      <c r="B58" s="12" t="s">
        <v>170</v>
      </c>
      <c r="C58" s="13" t="s">
        <v>139</v>
      </c>
      <c r="D58" s="14" t="s">
        <v>171</v>
      </c>
      <c r="E58" s="15">
        <v>4855000</v>
      </c>
      <c r="F58" s="32">
        <v>4855000</v>
      </c>
      <c r="G58" s="14">
        <v>3979509</v>
      </c>
      <c r="H58" s="14">
        <v>0</v>
      </c>
      <c r="I58" s="14">
        <v>0</v>
      </c>
      <c r="J58" s="15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5">
        <f t="shared" si="1"/>
        <v>4855000</v>
      </c>
    </row>
    <row r="59" spans="1:16" ht="38.25" x14ac:dyDescent="0.2">
      <c r="A59" s="12" t="s">
        <v>172</v>
      </c>
      <c r="B59" s="12" t="s">
        <v>173</v>
      </c>
      <c r="C59" s="13" t="s">
        <v>52</v>
      </c>
      <c r="D59" s="14" t="s">
        <v>174</v>
      </c>
      <c r="E59" s="15">
        <v>525500</v>
      </c>
      <c r="F59" s="32">
        <v>525500</v>
      </c>
      <c r="G59" s="14">
        <v>286000</v>
      </c>
      <c r="H59" s="14">
        <v>0</v>
      </c>
      <c r="I59" s="14">
        <v>0</v>
      </c>
      <c r="J59" s="15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5">
        <f t="shared" si="1"/>
        <v>525500</v>
      </c>
    </row>
    <row r="60" spans="1:16" x14ac:dyDescent="0.2">
      <c r="A60" s="12" t="s">
        <v>175</v>
      </c>
      <c r="B60" s="12" t="s">
        <v>177</v>
      </c>
      <c r="C60" s="13" t="s">
        <v>176</v>
      </c>
      <c r="D60" s="14" t="s">
        <v>178</v>
      </c>
      <c r="E60" s="15">
        <v>4458100</v>
      </c>
      <c r="F60" s="32">
        <v>4458100</v>
      </c>
      <c r="G60" s="14">
        <v>3400000</v>
      </c>
      <c r="H60" s="14">
        <v>185000</v>
      </c>
      <c r="I60" s="14">
        <v>0</v>
      </c>
      <c r="J60" s="15">
        <v>60500</v>
      </c>
      <c r="K60" s="14">
        <v>10000</v>
      </c>
      <c r="L60" s="14">
        <v>10500</v>
      </c>
      <c r="M60" s="14">
        <v>0</v>
      </c>
      <c r="N60" s="14">
        <v>0</v>
      </c>
      <c r="O60" s="14">
        <v>50000</v>
      </c>
      <c r="P60" s="15">
        <f t="shared" si="1"/>
        <v>4518600</v>
      </c>
    </row>
    <row r="61" spans="1:16" ht="25.5" x14ac:dyDescent="0.2">
      <c r="A61" s="12" t="s">
        <v>179</v>
      </c>
      <c r="B61" s="12" t="s">
        <v>180</v>
      </c>
      <c r="C61" s="13" t="s">
        <v>60</v>
      </c>
      <c r="D61" s="14" t="s">
        <v>181</v>
      </c>
      <c r="E61" s="15">
        <v>6061500</v>
      </c>
      <c r="F61" s="32">
        <v>6061500</v>
      </c>
      <c r="G61" s="14">
        <v>4000000</v>
      </c>
      <c r="H61" s="14">
        <v>986500</v>
      </c>
      <c r="I61" s="14">
        <v>0</v>
      </c>
      <c r="J61" s="15">
        <v>315500</v>
      </c>
      <c r="K61" s="14">
        <v>0</v>
      </c>
      <c r="L61" s="14">
        <v>165500</v>
      </c>
      <c r="M61" s="14">
        <v>0</v>
      </c>
      <c r="N61" s="14">
        <v>0</v>
      </c>
      <c r="O61" s="14">
        <v>150000</v>
      </c>
      <c r="P61" s="15">
        <f t="shared" si="1"/>
        <v>6377000</v>
      </c>
    </row>
    <row r="62" spans="1:16" ht="38.25" x14ac:dyDescent="0.2">
      <c r="A62" s="12" t="s">
        <v>182</v>
      </c>
      <c r="B62" s="12" t="s">
        <v>184</v>
      </c>
      <c r="C62" s="13" t="s">
        <v>183</v>
      </c>
      <c r="D62" s="14" t="s">
        <v>185</v>
      </c>
      <c r="E62" s="15">
        <v>3848150</v>
      </c>
      <c r="F62" s="32">
        <v>3848150</v>
      </c>
      <c r="G62" s="14">
        <v>2600000</v>
      </c>
      <c r="H62" s="14">
        <v>200000</v>
      </c>
      <c r="I62" s="14">
        <v>0</v>
      </c>
      <c r="J62" s="15">
        <v>62000</v>
      </c>
      <c r="K62" s="14">
        <v>0</v>
      </c>
      <c r="L62" s="14">
        <v>62000</v>
      </c>
      <c r="M62" s="14">
        <v>0</v>
      </c>
      <c r="N62" s="14">
        <v>0</v>
      </c>
      <c r="O62" s="14">
        <v>0</v>
      </c>
      <c r="P62" s="15">
        <f t="shared" si="1"/>
        <v>3910150</v>
      </c>
    </row>
    <row r="63" spans="1:16" ht="51" x14ac:dyDescent="0.2">
      <c r="A63" s="12" t="s">
        <v>186</v>
      </c>
      <c r="B63" s="12" t="s">
        <v>187</v>
      </c>
      <c r="C63" s="13" t="s">
        <v>183</v>
      </c>
      <c r="D63" s="14" t="s">
        <v>188</v>
      </c>
      <c r="E63" s="15">
        <v>400000</v>
      </c>
      <c r="F63" s="32">
        <v>400000</v>
      </c>
      <c r="G63" s="14">
        <v>0</v>
      </c>
      <c r="H63" s="14">
        <v>0</v>
      </c>
      <c r="I63" s="14">
        <v>0</v>
      </c>
      <c r="J63" s="15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5">
        <f t="shared" si="1"/>
        <v>400000</v>
      </c>
    </row>
    <row r="64" spans="1:16" ht="38.25" x14ac:dyDescent="0.2">
      <c r="A64" s="6" t="s">
        <v>189</v>
      </c>
      <c r="B64" s="7"/>
      <c r="C64" s="8"/>
      <c r="D64" s="9" t="s">
        <v>190</v>
      </c>
      <c r="E64" s="10">
        <v>11521000</v>
      </c>
      <c r="F64" s="31">
        <v>11521000</v>
      </c>
      <c r="G64" s="11">
        <v>5565000</v>
      </c>
      <c r="H64" s="11">
        <v>176000</v>
      </c>
      <c r="I64" s="11">
        <v>0</v>
      </c>
      <c r="J64" s="10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0">
        <f t="shared" si="1"/>
        <v>11521000</v>
      </c>
    </row>
    <row r="65" spans="1:16" ht="38.25" x14ac:dyDescent="0.2">
      <c r="A65" s="6" t="s">
        <v>191</v>
      </c>
      <c r="B65" s="7"/>
      <c r="C65" s="8"/>
      <c r="D65" s="9" t="s">
        <v>190</v>
      </c>
      <c r="E65" s="10">
        <v>11521000</v>
      </c>
      <c r="F65" s="31">
        <v>11521000</v>
      </c>
      <c r="G65" s="11">
        <v>5565000</v>
      </c>
      <c r="H65" s="11">
        <v>176000</v>
      </c>
      <c r="I65" s="11">
        <v>0</v>
      </c>
      <c r="J65" s="10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0">
        <f t="shared" si="1"/>
        <v>11521000</v>
      </c>
    </row>
    <row r="66" spans="1:16" ht="38.25" x14ac:dyDescent="0.2">
      <c r="A66" s="12" t="s">
        <v>192</v>
      </c>
      <c r="B66" s="12" t="s">
        <v>119</v>
      </c>
      <c r="C66" s="13" t="s">
        <v>24</v>
      </c>
      <c r="D66" s="14" t="s">
        <v>120</v>
      </c>
      <c r="E66" s="15">
        <v>7410000</v>
      </c>
      <c r="F66" s="32">
        <v>7410000</v>
      </c>
      <c r="G66" s="14">
        <v>5565000</v>
      </c>
      <c r="H66" s="14">
        <v>176000</v>
      </c>
      <c r="I66" s="14">
        <v>0</v>
      </c>
      <c r="J66" s="15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5">
        <f t="shared" si="1"/>
        <v>7410000</v>
      </c>
    </row>
    <row r="67" spans="1:16" ht="76.5" x14ac:dyDescent="0.2">
      <c r="A67" s="12" t="s">
        <v>193</v>
      </c>
      <c r="B67" s="12" t="s">
        <v>194</v>
      </c>
      <c r="C67" s="13" t="s">
        <v>123</v>
      </c>
      <c r="D67" s="14" t="s">
        <v>195</v>
      </c>
      <c r="E67" s="15">
        <v>1000000</v>
      </c>
      <c r="F67" s="32">
        <v>1000000</v>
      </c>
      <c r="G67" s="14">
        <v>0</v>
      </c>
      <c r="H67" s="14">
        <v>0</v>
      </c>
      <c r="I67" s="14">
        <v>0</v>
      </c>
      <c r="J67" s="15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5">
        <f t="shared" si="1"/>
        <v>1000000</v>
      </c>
    </row>
    <row r="68" spans="1:16" ht="25.5" x14ac:dyDescent="0.2">
      <c r="A68" s="12" t="s">
        <v>196</v>
      </c>
      <c r="B68" s="12" t="s">
        <v>198</v>
      </c>
      <c r="C68" s="13" t="s">
        <v>197</v>
      </c>
      <c r="D68" s="14" t="s">
        <v>199</v>
      </c>
      <c r="E68" s="15">
        <v>3111000</v>
      </c>
      <c r="F68" s="32">
        <v>3111000</v>
      </c>
      <c r="G68" s="14">
        <v>0</v>
      </c>
      <c r="H68" s="14">
        <v>0</v>
      </c>
      <c r="I68" s="14">
        <v>0</v>
      </c>
      <c r="J68" s="15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5">
        <f t="shared" si="1"/>
        <v>3111000</v>
      </c>
    </row>
    <row r="69" spans="1:16" x14ac:dyDescent="0.2">
      <c r="A69" s="6" t="s">
        <v>200</v>
      </c>
      <c r="B69" s="7"/>
      <c r="C69" s="8"/>
      <c r="D69" s="9" t="s">
        <v>201</v>
      </c>
      <c r="E69" s="10">
        <v>5534000</v>
      </c>
      <c r="F69" s="31">
        <v>4834000</v>
      </c>
      <c r="G69" s="11">
        <v>1500000</v>
      </c>
      <c r="H69" s="11">
        <v>74000</v>
      </c>
      <c r="I69" s="11">
        <v>0</v>
      </c>
      <c r="J69" s="10">
        <v>500000</v>
      </c>
      <c r="K69" s="11">
        <v>500000</v>
      </c>
      <c r="L69" s="11">
        <v>0</v>
      </c>
      <c r="M69" s="11">
        <v>0</v>
      </c>
      <c r="N69" s="11">
        <v>0</v>
      </c>
      <c r="O69" s="11">
        <v>500000</v>
      </c>
      <c r="P69" s="10">
        <f t="shared" si="1"/>
        <v>6034000</v>
      </c>
    </row>
    <row r="70" spans="1:16" x14ac:dyDescent="0.2">
      <c r="A70" s="6" t="s">
        <v>202</v>
      </c>
      <c r="B70" s="7"/>
      <c r="C70" s="8"/>
      <c r="D70" s="9" t="s">
        <v>203</v>
      </c>
      <c r="E70" s="10">
        <v>5534000</v>
      </c>
      <c r="F70" s="31">
        <v>4834000</v>
      </c>
      <c r="G70" s="11">
        <v>1500000</v>
      </c>
      <c r="H70" s="11">
        <v>74000</v>
      </c>
      <c r="I70" s="11">
        <v>0</v>
      </c>
      <c r="J70" s="10">
        <v>500000</v>
      </c>
      <c r="K70" s="11">
        <v>500000</v>
      </c>
      <c r="L70" s="11">
        <v>0</v>
      </c>
      <c r="M70" s="11">
        <v>0</v>
      </c>
      <c r="N70" s="11">
        <v>0</v>
      </c>
      <c r="O70" s="11">
        <v>500000</v>
      </c>
      <c r="P70" s="10">
        <f t="shared" si="1"/>
        <v>6034000</v>
      </c>
    </row>
    <row r="71" spans="1:16" ht="38.25" x14ac:dyDescent="0.2">
      <c r="A71" s="12" t="s">
        <v>204</v>
      </c>
      <c r="B71" s="12" t="s">
        <v>119</v>
      </c>
      <c r="C71" s="13" t="s">
        <v>24</v>
      </c>
      <c r="D71" s="14" t="s">
        <v>120</v>
      </c>
      <c r="E71" s="15">
        <v>2009000</v>
      </c>
      <c r="F71" s="32">
        <v>2009000</v>
      </c>
      <c r="G71" s="14">
        <v>1500000</v>
      </c>
      <c r="H71" s="14">
        <v>74000</v>
      </c>
      <c r="I71" s="14">
        <v>0</v>
      </c>
      <c r="J71" s="15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5">
        <f t="shared" si="1"/>
        <v>2009000</v>
      </c>
    </row>
    <row r="72" spans="1:16" x14ac:dyDescent="0.2">
      <c r="A72" s="12" t="s">
        <v>205</v>
      </c>
      <c r="B72" s="12" t="s">
        <v>206</v>
      </c>
      <c r="C72" s="13" t="s">
        <v>28</v>
      </c>
      <c r="D72" s="14" t="s">
        <v>207</v>
      </c>
      <c r="E72" s="15">
        <v>700000</v>
      </c>
      <c r="F72" s="32">
        <v>0</v>
      </c>
      <c r="G72" s="14">
        <v>0</v>
      </c>
      <c r="H72" s="14">
        <v>0</v>
      </c>
      <c r="I72" s="14">
        <v>0</v>
      </c>
      <c r="J72" s="15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5">
        <f t="shared" si="1"/>
        <v>700000</v>
      </c>
    </row>
    <row r="73" spans="1:16" ht="76.5" x14ac:dyDescent="0.2">
      <c r="A73" s="12" t="s">
        <v>208</v>
      </c>
      <c r="B73" s="12" t="s">
        <v>209</v>
      </c>
      <c r="C73" s="13" t="s">
        <v>29</v>
      </c>
      <c r="D73" s="14" t="s">
        <v>210</v>
      </c>
      <c r="E73" s="15">
        <v>500000</v>
      </c>
      <c r="F73" s="32">
        <v>500000</v>
      </c>
      <c r="G73" s="14">
        <v>0</v>
      </c>
      <c r="H73" s="14">
        <v>0</v>
      </c>
      <c r="I73" s="14">
        <v>0</v>
      </c>
      <c r="J73" s="15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5">
        <f t="shared" si="1"/>
        <v>500000</v>
      </c>
    </row>
    <row r="74" spans="1:16" x14ac:dyDescent="0.2">
      <c r="A74" s="12" t="s">
        <v>211</v>
      </c>
      <c r="B74" s="12" t="s">
        <v>212</v>
      </c>
      <c r="C74" s="13" t="s">
        <v>29</v>
      </c>
      <c r="D74" s="14" t="s">
        <v>213</v>
      </c>
      <c r="E74" s="15">
        <v>200000</v>
      </c>
      <c r="F74" s="32">
        <v>200000</v>
      </c>
      <c r="G74" s="14">
        <v>0</v>
      </c>
      <c r="H74" s="14">
        <v>0</v>
      </c>
      <c r="I74" s="14">
        <v>0</v>
      </c>
      <c r="J74" s="15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5">
        <f t="shared" si="1"/>
        <v>200000</v>
      </c>
    </row>
    <row r="75" spans="1:16" ht="38.25" x14ac:dyDescent="0.2">
      <c r="A75" s="12" t="s">
        <v>214</v>
      </c>
      <c r="B75" s="12" t="s">
        <v>215</v>
      </c>
      <c r="C75" s="13" t="s">
        <v>29</v>
      </c>
      <c r="D75" s="14" t="s">
        <v>216</v>
      </c>
      <c r="E75" s="15">
        <v>2125000</v>
      </c>
      <c r="F75" s="32">
        <v>2125000</v>
      </c>
      <c r="G75" s="14">
        <v>0</v>
      </c>
      <c r="H75" s="14">
        <v>0</v>
      </c>
      <c r="I75" s="14">
        <v>0</v>
      </c>
      <c r="J75" s="15">
        <v>500000</v>
      </c>
      <c r="K75" s="14">
        <v>500000</v>
      </c>
      <c r="L75" s="14">
        <v>0</v>
      </c>
      <c r="M75" s="14">
        <v>0</v>
      </c>
      <c r="N75" s="14">
        <v>0</v>
      </c>
      <c r="O75" s="14">
        <v>500000</v>
      </c>
      <c r="P75" s="15">
        <f t="shared" si="1"/>
        <v>2625000</v>
      </c>
    </row>
    <row r="76" spans="1:16" x14ac:dyDescent="0.2">
      <c r="A76" s="16" t="s">
        <v>217</v>
      </c>
      <c r="B76" s="17" t="s">
        <v>217</v>
      </c>
      <c r="C76" s="18" t="s">
        <v>217</v>
      </c>
      <c r="D76" s="19" t="s">
        <v>218</v>
      </c>
      <c r="E76" s="10">
        <v>263952740.66</v>
      </c>
      <c r="F76" s="31">
        <v>250125240.66</v>
      </c>
      <c r="G76" s="10">
        <v>164995443</v>
      </c>
      <c r="H76" s="10">
        <v>19283448.030000001</v>
      </c>
      <c r="I76" s="10">
        <v>13127500</v>
      </c>
      <c r="J76" s="10">
        <v>17505967</v>
      </c>
      <c r="K76" s="10">
        <v>4342217</v>
      </c>
      <c r="L76" s="10">
        <v>11533800</v>
      </c>
      <c r="M76" s="10">
        <v>16000</v>
      </c>
      <c r="N76" s="10">
        <v>0</v>
      </c>
      <c r="O76" s="10">
        <v>5972167</v>
      </c>
      <c r="P76" s="10">
        <f t="shared" si="1"/>
        <v>281458707.65999997</v>
      </c>
    </row>
    <row r="79" spans="1:16" x14ac:dyDescent="0.2">
      <c r="B79" s="3"/>
      <c r="I79" s="3"/>
    </row>
  </sheetData>
  <mergeCells count="22"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</mergeCells>
  <pageMargins left="0.196850393700787" right="0.196850393700787" top="0.39370078740157499" bottom="0.196850393700787" header="0" footer="0"/>
  <pageSetup paperSize="9" scale="66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Fin_Iruna</dc:creator>
  <cp:lastModifiedBy>Fin_Iruna</cp:lastModifiedBy>
  <cp:lastPrinted>2025-05-12T07:54:34Z</cp:lastPrinted>
  <dcterms:created xsi:type="dcterms:W3CDTF">2025-05-12T07:54:21Z</dcterms:created>
  <dcterms:modified xsi:type="dcterms:W3CDTF">2025-05-12T10:38:45Z</dcterms:modified>
</cp:coreProperties>
</file>