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Лист1!$A$1:$J$28</definedName>
  </definedNames>
  <calcPr calcId="114210" fullCalcOnLoad="1"/>
</workbook>
</file>

<file path=xl/calcChain.xml><?xml version="1.0" encoding="utf-8"?>
<calcChain xmlns="http://schemas.openxmlformats.org/spreadsheetml/2006/main">
  <c r="I12" i="1"/>
  <c r="H12"/>
  <c r="G12"/>
  <c r="I14"/>
  <c r="H14"/>
  <c r="G14"/>
  <c r="I18"/>
  <c r="I10"/>
  <c r="H10"/>
  <c r="G11"/>
  <c r="G10"/>
  <c r="G24"/>
  <c r="I17"/>
  <c r="H22"/>
  <c r="G22"/>
  <c r="H21"/>
  <c r="G21"/>
  <c r="H15"/>
  <c r="H24"/>
  <c r="G15"/>
  <c r="I24"/>
</calcChain>
</file>

<file path=xl/sharedStrings.xml><?xml version="1.0" encoding="utf-8"?>
<sst xmlns="http://schemas.openxmlformats.org/spreadsheetml/2006/main" count="58" uniqueCount="49">
  <si>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</si>
  <si>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</si>
  <si>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</si>
  <si>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</si>
  <si>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</si>
  <si>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</si>
  <si>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</si>
  <si>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</si>
  <si>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</si>
  <si>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</si>
  <si>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</si>
  <si>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</si>
  <si>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</si>
  <si>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</si>
  <si>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</si>
  <si>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</si>
  <si>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</si>
  <si>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</si>
  <si>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</si>
  <si>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</si>
  <si>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</si>
  <si>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</si>
  <si>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</si>
  <si>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</si>
  <si>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</si>
  <si>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</si>
  <si>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</si>
  <si>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</si>
  <si>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</si>
  <si>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</si>
  <si>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</si>
  <si>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Капітальний ремонт покриття даху Комунального закладу "Центр культурних послуг"</t>
  </si>
  <si>
    <t>Капітальний ремонт аварійної димової труби в КЗ ЗСО "Крижівський ліцей"</t>
  </si>
  <si>
    <t>Капітальний ремонт харчоблоку Рожищенського ліцею №4"</t>
  </si>
  <si>
    <t>0118110</t>
  </si>
  <si>
    <t>Нове будівництво місцевої автоматизованої системи централізованого оповіщення в населених пунктах Рожищенської міської територіальної громади Луцького району Волинської області</t>
  </si>
  <si>
    <t>0320</t>
  </si>
  <si>
    <t>Заходи із запобігання та ліквідації надзвичайних ситуацій та наслідків стихійного лиха</t>
  </si>
  <si>
    <t>2024 р</t>
  </si>
  <si>
    <t xml:space="preserve"> Капітального ремонту димової труби в КЗЗСО «Навізький ліцей»</t>
  </si>
  <si>
    <t xml:space="preserve">Придбання обладнання та предметів довгострокового користування  (  для закупівлі 9 (дев’ять) національних сценічних костюмів для вихованців старшої групи зразкового художнього колективу ансамблю танцю «Росинка» Комунального закладу позашкільної освіти «Рожищенський будинок дитячої творчості»  )         </t>
  </si>
  <si>
    <t>0611070</t>
  </si>
  <si>
    <t>Надання позашкільної освіти закладами позашкільної освіти, заходи із позашкільної роботи з дітьми»</t>
  </si>
  <si>
    <t>0112010</t>
  </si>
  <si>
    <t>Багатопрофільна стаціонарна медична допомога населенню</t>
  </si>
  <si>
    <t>Капітальні трансферти підприємствам установам, організаціям (для придбання  кондиціонерів )</t>
  </si>
  <si>
    <t>Додаток № 5</t>
  </si>
  <si>
    <t>Капітальний ремонт харчоблоку  комунального закладу закладу середньої "Рожищенський ліцей №4  "</t>
  </si>
  <si>
    <t xml:space="preserve">від   24 травня            2024 року №44/3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</si>
</sst>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6"/>
      <name val="Cambria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2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26" fillId="0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/>
    <xf numFmtId="0" fontId="9" fillId="2" borderId="0" xfId="0" applyFont="1" applyFill="1" applyBorder="1"/>
    <xf numFmtId="0" fontId="17" fillId="0" borderId="0" xfId="2" applyFont="1" applyFill="1" applyAlignment="1"/>
    <xf numFmtId="0" fontId="26" fillId="0" borderId="0" xfId="0" applyNumberFormat="1" applyFont="1" applyFill="1" applyBorder="1" applyAlignment="1" applyProtection="1">
      <alignment wrapText="1"/>
    </xf>
    <xf numFmtId="0" fontId="15" fillId="0" borderId="0" xfId="0" applyFont="1" applyBorder="1"/>
    <xf numFmtId="0" fontId="17" fillId="0" borderId="0" xfId="0" applyNumberFormat="1" applyFont="1" applyFill="1" applyBorder="1" applyAlignment="1" applyProtection="1"/>
    <xf numFmtId="0" fontId="22" fillId="2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" fontId="18" fillId="0" borderId="4" xfId="3" quotePrefix="1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18" fillId="0" borderId="1" xfId="3" quotePrefix="1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14" fontId="17" fillId="0" borderId="0" xfId="1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</cellXfs>
  <cellStyles count="4">
    <cellStyle name="Звичайний_Восстановл_Лист1" xfId="1"/>
    <cellStyle name="Звичайний_Лист3_1" xfId="2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75" zoomScaleNormal="75" workbookViewId="0">
      <selection activeCell="D7" sqref="D7"/>
    </sheetView>
  </sheetViews>
  <sheetFormatPr defaultColWidth="6.7109375" defaultRowHeight="15"/>
  <cols>
    <col min="1" max="1" width="15" style="6" customWidth="1"/>
    <col min="2" max="2" width="12.140625" style="47" customWidth="1"/>
    <col min="3" max="3" width="13.5703125" style="47" customWidth="1"/>
    <col min="4" max="4" width="53.5703125" style="6" customWidth="1"/>
    <col min="5" max="5" width="62" style="6" customWidth="1"/>
    <col min="6" max="6" width="13" style="6" customWidth="1"/>
    <col min="7" max="7" width="29.28515625" style="41" bestFit="1" customWidth="1"/>
    <col min="8" max="8" width="22" style="41" customWidth="1"/>
    <col min="9" max="9" width="19.85546875" style="41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 customWidth="1"/>
    <col min="255" max="255" width="10.42578125" style="6" customWidth="1"/>
    <col min="256" max="16384" width="6.7109375" style="6"/>
  </cols>
  <sheetData>
    <row r="1" spans="1:12" s="27" customFormat="1" ht="24.75" customHeight="1">
      <c r="A1" s="55"/>
      <c r="B1" s="56"/>
      <c r="C1" s="56"/>
      <c r="D1" s="57"/>
      <c r="E1" s="55"/>
      <c r="F1" s="55"/>
      <c r="G1" s="64" t="s">
        <v>46</v>
      </c>
      <c r="H1" s="64"/>
      <c r="I1" s="64"/>
      <c r="J1" s="58"/>
      <c r="K1" s="94"/>
      <c r="L1" s="95"/>
    </row>
    <row r="2" spans="1:12" s="50" customFormat="1" ht="18" customHeight="1">
      <c r="A2" s="59"/>
      <c r="B2" s="60"/>
      <c r="C2" s="60"/>
      <c r="D2" s="59"/>
      <c r="E2" s="59"/>
      <c r="F2" s="59"/>
      <c r="G2" s="100" t="s">
        <v>30</v>
      </c>
      <c r="H2" s="100"/>
      <c r="I2" s="100"/>
      <c r="J2" s="100"/>
      <c r="K2" s="100"/>
      <c r="L2" s="61"/>
    </row>
    <row r="3" spans="1:12" s="27" customFormat="1" ht="20.25" customHeight="1">
      <c r="A3" s="55"/>
      <c r="B3" s="56"/>
      <c r="C3" s="56"/>
      <c r="D3" s="55"/>
      <c r="E3" s="55"/>
      <c r="F3" s="55"/>
      <c r="G3" s="101" t="s">
        <v>48</v>
      </c>
      <c r="H3" s="101"/>
      <c r="I3" s="101"/>
      <c r="J3" s="62"/>
      <c r="K3" s="61"/>
      <c r="L3" s="61"/>
    </row>
    <row r="4" spans="1:12" s="27" customFormat="1" ht="39.75" customHeight="1">
      <c r="A4" s="103" t="s">
        <v>11</v>
      </c>
      <c r="B4" s="104"/>
      <c r="C4" s="104"/>
      <c r="D4" s="104"/>
      <c r="E4" s="104"/>
      <c r="F4" s="104"/>
      <c r="G4" s="104"/>
      <c r="H4" s="104"/>
      <c r="I4" s="104"/>
      <c r="J4" s="104"/>
      <c r="K4" s="63"/>
    </row>
    <row r="5" spans="1:12" s="27" customFormat="1" ht="33" customHeight="1">
      <c r="A5" s="103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63"/>
    </row>
    <row r="6" spans="1:12" ht="21" customHeight="1">
      <c r="A6" s="105" t="s">
        <v>12</v>
      </c>
      <c r="B6" s="105"/>
      <c r="C6" s="105"/>
      <c r="D6" s="106"/>
      <c r="E6" s="106"/>
      <c r="F6" s="106"/>
      <c r="G6" s="29"/>
      <c r="H6" s="29"/>
      <c r="I6" s="29"/>
      <c r="J6" s="25"/>
      <c r="K6" s="5"/>
    </row>
    <row r="7" spans="1:12" ht="16.5" customHeight="1">
      <c r="A7" s="107" t="s">
        <v>0</v>
      </c>
      <c r="B7" s="108"/>
      <c r="C7" s="108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26.25" customHeight="1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4" customFormat="1" ht="33.75" customHeight="1">
      <c r="A10" s="69" t="s">
        <v>15</v>
      </c>
      <c r="B10" s="71"/>
      <c r="C10" s="71"/>
      <c r="D10" s="72" t="s">
        <v>14</v>
      </c>
      <c r="E10" s="73"/>
      <c r="F10" s="73"/>
      <c r="G10" s="70">
        <f>G11+G13+G12</f>
        <v>504622</v>
      </c>
      <c r="H10" s="70">
        <f>H11+H13+H12</f>
        <v>504622</v>
      </c>
      <c r="I10" s="70">
        <f>I11+I13+I12</f>
        <v>504622</v>
      </c>
      <c r="J10" s="52"/>
      <c r="K10" s="53"/>
      <c r="L10" s="77"/>
    </row>
    <row r="11" spans="1:12" s="54" customFormat="1" ht="105.75" customHeight="1">
      <c r="A11" s="48" t="s">
        <v>17</v>
      </c>
      <c r="B11" s="49">
        <v>3104</v>
      </c>
      <c r="C11" s="78">
        <v>1020</v>
      </c>
      <c r="D11" s="93" t="s">
        <v>18</v>
      </c>
      <c r="E11" s="97" t="s">
        <v>19</v>
      </c>
      <c r="F11" s="65" t="s">
        <v>20</v>
      </c>
      <c r="G11" s="98">
        <f>H11</f>
        <v>26622</v>
      </c>
      <c r="H11" s="98">
        <v>26622</v>
      </c>
      <c r="I11" s="98">
        <v>26622</v>
      </c>
      <c r="J11" s="52"/>
      <c r="K11" s="53"/>
      <c r="L11" s="77"/>
    </row>
    <row r="12" spans="1:12" s="54" customFormat="1" ht="93" customHeight="1">
      <c r="A12" s="48" t="s">
        <v>43</v>
      </c>
      <c r="B12" s="49">
        <v>2010</v>
      </c>
      <c r="C12" s="78">
        <v>2010</v>
      </c>
      <c r="D12" s="87" t="s">
        <v>44</v>
      </c>
      <c r="E12" s="96" t="s">
        <v>45</v>
      </c>
      <c r="F12" s="65" t="s">
        <v>38</v>
      </c>
      <c r="G12" s="98">
        <f>439263-11263</f>
        <v>428000</v>
      </c>
      <c r="H12" s="98">
        <f>439263-11263</f>
        <v>428000</v>
      </c>
      <c r="I12" s="98">
        <f>439263-11263</f>
        <v>428000</v>
      </c>
      <c r="J12" s="52"/>
      <c r="K12" s="53"/>
      <c r="L12" s="77"/>
    </row>
    <row r="13" spans="1:12" s="54" customFormat="1" ht="112.5" customHeight="1">
      <c r="A13" s="48" t="s">
        <v>34</v>
      </c>
      <c r="B13" s="49">
        <v>8110</v>
      </c>
      <c r="C13" s="86" t="s">
        <v>36</v>
      </c>
      <c r="D13" s="93" t="s">
        <v>37</v>
      </c>
      <c r="E13" s="97" t="s">
        <v>35</v>
      </c>
      <c r="F13" s="65" t="s">
        <v>20</v>
      </c>
      <c r="G13" s="98">
        <v>50000</v>
      </c>
      <c r="H13" s="98">
        <v>50000</v>
      </c>
      <c r="I13" s="98">
        <v>50000</v>
      </c>
      <c r="J13" s="52"/>
      <c r="K13" s="53"/>
      <c r="L13" s="77"/>
    </row>
    <row r="14" spans="1:12" s="54" customFormat="1" ht="54" customHeight="1">
      <c r="A14" s="69" t="s">
        <v>22</v>
      </c>
      <c r="B14" s="71"/>
      <c r="C14" s="71"/>
      <c r="D14" s="72" t="s">
        <v>23</v>
      </c>
      <c r="E14" s="73"/>
      <c r="F14" s="73"/>
      <c r="G14" s="70">
        <f>G15+G16+G17+G21+G22+G23+G19+G20+G18</f>
        <v>1375152</v>
      </c>
      <c r="H14" s="70">
        <f>H15+H16+H17+H21+H22+H23+H19+H20+H18</f>
        <v>1375152</v>
      </c>
      <c r="I14" s="70">
        <f>I15+I16+I17+I21+I22+I23+I19+I20+I18</f>
        <v>1375152</v>
      </c>
      <c r="J14" s="52"/>
      <c r="K14" s="53"/>
      <c r="L14" s="77"/>
    </row>
    <row r="15" spans="1:12" s="84" customFormat="1" ht="79.5" customHeight="1">
      <c r="A15" s="79" t="s">
        <v>24</v>
      </c>
      <c r="B15" s="85">
        <v>1021</v>
      </c>
      <c r="C15" s="85">
        <v>1021</v>
      </c>
      <c r="D15" s="89" t="s">
        <v>25</v>
      </c>
      <c r="E15" s="92" t="s">
        <v>29</v>
      </c>
      <c r="F15" s="65" t="s">
        <v>20</v>
      </c>
      <c r="G15" s="98">
        <f>H15</f>
        <v>40000</v>
      </c>
      <c r="H15" s="98">
        <f>I15</f>
        <v>40000</v>
      </c>
      <c r="I15" s="98">
        <v>40000</v>
      </c>
      <c r="J15" s="81"/>
      <c r="K15" s="82"/>
      <c r="L15" s="83"/>
    </row>
    <row r="16" spans="1:12" s="84" customFormat="1" ht="98.25" customHeight="1">
      <c r="A16" s="79"/>
      <c r="B16" s="85"/>
      <c r="C16" s="85"/>
      <c r="D16" s="89"/>
      <c r="E16" s="92" t="s">
        <v>32</v>
      </c>
      <c r="F16" s="65" t="s">
        <v>20</v>
      </c>
      <c r="G16" s="98">
        <v>290000</v>
      </c>
      <c r="H16" s="98">
        <v>290000</v>
      </c>
      <c r="I16" s="98">
        <v>290000</v>
      </c>
      <c r="J16" s="81"/>
      <c r="K16" s="82"/>
      <c r="L16" s="83"/>
    </row>
    <row r="17" spans="1:12" s="84" customFormat="1" ht="79.5" customHeight="1">
      <c r="A17" s="79"/>
      <c r="B17" s="85"/>
      <c r="C17" s="85"/>
      <c r="D17" s="89"/>
      <c r="E17" s="92" t="s">
        <v>33</v>
      </c>
      <c r="F17" s="65" t="s">
        <v>20</v>
      </c>
      <c r="G17" s="98">
        <v>231252</v>
      </c>
      <c r="H17" s="98">
        <v>231252</v>
      </c>
      <c r="I17" s="98">
        <f>H17</f>
        <v>231252</v>
      </c>
      <c r="J17" s="81"/>
      <c r="K17" s="82"/>
      <c r="L17" s="83"/>
    </row>
    <row r="18" spans="1:12" s="84" customFormat="1" ht="79.5" customHeight="1">
      <c r="A18" s="79"/>
      <c r="B18" s="85"/>
      <c r="C18" s="85"/>
      <c r="D18" s="89"/>
      <c r="E18" s="92" t="s">
        <v>47</v>
      </c>
      <c r="F18" s="65" t="s">
        <v>20</v>
      </c>
      <c r="G18" s="98">
        <v>19900</v>
      </c>
      <c r="H18" s="98">
        <v>19900</v>
      </c>
      <c r="I18" s="98">
        <f>H18</f>
        <v>19900</v>
      </c>
      <c r="J18" s="81"/>
      <c r="K18" s="82"/>
      <c r="L18" s="83"/>
    </row>
    <row r="19" spans="1:12" s="84" customFormat="1" ht="79.5" customHeight="1">
      <c r="A19" s="79"/>
      <c r="B19" s="85"/>
      <c r="C19" s="85"/>
      <c r="D19" s="89"/>
      <c r="E19" s="96" t="s">
        <v>39</v>
      </c>
      <c r="F19" s="65" t="s">
        <v>38</v>
      </c>
      <c r="G19" s="98">
        <v>400000</v>
      </c>
      <c r="H19" s="98">
        <v>400000</v>
      </c>
      <c r="I19" s="98">
        <v>400000</v>
      </c>
      <c r="J19" s="81"/>
      <c r="K19" s="82"/>
      <c r="L19" s="83"/>
    </row>
    <row r="20" spans="1:12" s="84" customFormat="1" ht="141" customHeight="1">
      <c r="A20" s="79" t="s">
        <v>41</v>
      </c>
      <c r="B20" s="85">
        <v>1070</v>
      </c>
      <c r="C20" s="85">
        <v>1070</v>
      </c>
      <c r="D20" s="88" t="s">
        <v>42</v>
      </c>
      <c r="E20" s="92" t="s">
        <v>40</v>
      </c>
      <c r="F20" s="65" t="s">
        <v>38</v>
      </c>
      <c r="G20" s="98">
        <v>54000</v>
      </c>
      <c r="H20" s="98">
        <v>54000</v>
      </c>
      <c r="I20" s="98">
        <v>54000</v>
      </c>
      <c r="J20" s="81"/>
      <c r="K20" s="82"/>
      <c r="L20" s="83"/>
    </row>
    <row r="21" spans="1:12" s="84" customFormat="1" ht="74.25" customHeight="1">
      <c r="A21" s="79" t="s">
        <v>26</v>
      </c>
      <c r="B21" s="85">
        <v>4081</v>
      </c>
      <c r="C21" s="85">
        <v>829</v>
      </c>
      <c r="D21" s="89" t="s">
        <v>27</v>
      </c>
      <c r="E21" s="92" t="s">
        <v>28</v>
      </c>
      <c r="F21" s="65" t="s">
        <v>20</v>
      </c>
      <c r="G21" s="98">
        <f>H21</f>
        <v>40000</v>
      </c>
      <c r="H21" s="98">
        <f>I21</f>
        <v>40000</v>
      </c>
      <c r="I21" s="98">
        <v>40000</v>
      </c>
      <c r="J21" s="81"/>
      <c r="K21" s="82"/>
      <c r="L21" s="83"/>
    </row>
    <row r="22" spans="1:12" s="84" customFormat="1" ht="66.75" customHeight="1">
      <c r="A22" s="79"/>
      <c r="B22" s="80"/>
      <c r="C22" s="80"/>
      <c r="D22" s="90"/>
      <c r="E22" s="92" t="s">
        <v>31</v>
      </c>
      <c r="F22" s="65" t="s">
        <v>20</v>
      </c>
      <c r="G22" s="98">
        <f>H22</f>
        <v>300000</v>
      </c>
      <c r="H22" s="98">
        <f>I22</f>
        <v>300000</v>
      </c>
      <c r="I22" s="98">
        <v>300000</v>
      </c>
      <c r="J22" s="81"/>
      <c r="K22" s="82"/>
      <c r="L22" s="83"/>
    </row>
    <row r="23" spans="1:12" s="68" customFormat="1" ht="45.75" customHeight="1">
      <c r="A23" s="48"/>
      <c r="B23" s="49"/>
      <c r="C23" s="78"/>
      <c r="D23" s="91"/>
      <c r="E23" s="99"/>
      <c r="F23" s="65"/>
      <c r="G23" s="98"/>
      <c r="H23" s="98"/>
      <c r="I23" s="98"/>
      <c r="J23" s="66"/>
      <c r="K23" s="67"/>
    </row>
    <row r="24" spans="1:12" s="50" customFormat="1" ht="39.75" customHeight="1">
      <c r="A24" s="74"/>
      <c r="B24" s="75"/>
      <c r="C24" s="75"/>
      <c r="D24" s="74"/>
      <c r="E24" s="75" t="s">
        <v>5</v>
      </c>
      <c r="F24" s="76"/>
      <c r="G24" s="70">
        <f>G10+G14</f>
        <v>1879774</v>
      </c>
      <c r="H24" s="70">
        <f>H10+H14</f>
        <v>1879774</v>
      </c>
      <c r="I24" s="70">
        <f>I10+I14</f>
        <v>1879774</v>
      </c>
      <c r="J24" s="51"/>
    </row>
    <row r="25" spans="1:12" ht="29.45" customHeight="1">
      <c r="A25" s="13"/>
      <c r="B25" s="45"/>
      <c r="C25" s="45"/>
      <c r="D25" s="13"/>
      <c r="E25" s="13"/>
      <c r="F25" s="13"/>
      <c r="G25" s="33"/>
      <c r="H25" s="33"/>
      <c r="I25" s="33"/>
      <c r="J25" s="14"/>
    </row>
    <row r="26" spans="1:12" s="15" customFormat="1" ht="46.15" customHeight="1">
      <c r="A26" s="102"/>
      <c r="B26" s="102"/>
      <c r="C26" s="102"/>
      <c r="D26" s="102"/>
      <c r="E26" s="3"/>
      <c r="F26" s="3"/>
      <c r="G26" s="34"/>
      <c r="H26" s="34"/>
      <c r="I26" s="34"/>
      <c r="J26" s="4"/>
    </row>
    <row r="27" spans="1:12" ht="18.75">
      <c r="A27" s="13"/>
      <c r="B27" s="45"/>
      <c r="C27" s="45"/>
      <c r="D27" s="16"/>
      <c r="E27" s="16"/>
      <c r="F27" s="16"/>
      <c r="G27" s="35"/>
      <c r="H27" s="35"/>
      <c r="I27" s="35"/>
      <c r="J27" s="17"/>
    </row>
    <row r="28" spans="1:12" ht="18.75">
      <c r="A28" s="18"/>
      <c r="B28" s="46"/>
      <c r="C28" s="45"/>
      <c r="D28" s="16"/>
      <c r="E28" s="19"/>
      <c r="F28" s="19"/>
      <c r="G28" s="36"/>
      <c r="H28" s="36"/>
      <c r="I28" s="37"/>
      <c r="J28" s="20"/>
    </row>
    <row r="29" spans="1:12" ht="18.75">
      <c r="A29" s="13"/>
      <c r="B29" s="45"/>
      <c r="C29" s="45"/>
      <c r="D29" s="16"/>
      <c r="E29" s="19"/>
      <c r="F29" s="19"/>
      <c r="G29" s="36"/>
      <c r="H29" s="36"/>
      <c r="I29" s="37"/>
      <c r="J29" s="20"/>
    </row>
    <row r="30" spans="1:12" ht="18.75">
      <c r="A30" s="13"/>
      <c r="B30" s="45"/>
      <c r="C30" s="45"/>
      <c r="D30" s="16"/>
      <c r="E30" s="19"/>
      <c r="F30" s="19"/>
      <c r="G30" s="36"/>
      <c r="H30" s="36"/>
      <c r="I30" s="37"/>
      <c r="J30" s="20"/>
    </row>
    <row r="31" spans="1:12" ht="23.25" customHeight="1">
      <c r="A31" s="13"/>
      <c r="B31" s="45"/>
      <c r="C31" s="45"/>
      <c r="D31" s="16"/>
      <c r="E31" s="21"/>
      <c r="F31" s="19"/>
      <c r="G31" s="36"/>
      <c r="H31" s="36"/>
      <c r="I31" s="38"/>
      <c r="J31" s="20"/>
    </row>
    <row r="32" spans="1:12" ht="27" customHeight="1">
      <c r="A32" s="13"/>
      <c r="B32" s="45"/>
      <c r="C32" s="45"/>
      <c r="D32" s="16"/>
      <c r="E32" s="19"/>
      <c r="F32" s="19"/>
      <c r="G32" s="36"/>
      <c r="H32" s="36"/>
      <c r="I32" s="39"/>
      <c r="J32" s="20"/>
    </row>
    <row r="33" spans="1:10" ht="18.75">
      <c r="A33" s="13"/>
      <c r="B33" s="45"/>
      <c r="C33" s="45"/>
      <c r="D33" s="16"/>
      <c r="E33" s="19"/>
      <c r="F33" s="19"/>
      <c r="G33" s="36"/>
      <c r="H33" s="36"/>
      <c r="I33" s="36"/>
      <c r="J33" s="20"/>
    </row>
    <row r="34" spans="1:10" ht="18.75">
      <c r="A34" s="13"/>
      <c r="B34" s="45"/>
      <c r="C34" s="45"/>
      <c r="D34" s="16"/>
      <c r="E34" s="19"/>
      <c r="F34" s="19"/>
      <c r="G34" s="36"/>
      <c r="H34" s="36"/>
      <c r="I34" s="37"/>
      <c r="J34" s="20"/>
    </row>
    <row r="35" spans="1:10" ht="18.75">
      <c r="A35" s="13"/>
      <c r="B35" s="45"/>
      <c r="C35" s="45"/>
      <c r="D35" s="16"/>
      <c r="E35" s="19"/>
      <c r="F35" s="19"/>
      <c r="G35" s="36"/>
      <c r="H35" s="36"/>
      <c r="I35" s="36"/>
      <c r="J35" s="20"/>
    </row>
    <row r="36" spans="1:10" ht="18.75">
      <c r="A36" s="13"/>
      <c r="B36" s="45"/>
      <c r="C36" s="45"/>
      <c r="D36" s="13"/>
      <c r="E36" s="22"/>
      <c r="F36" s="22"/>
      <c r="G36" s="40"/>
      <c r="H36" s="40"/>
      <c r="I36" s="40"/>
      <c r="J36" s="23"/>
    </row>
    <row r="37" spans="1:10" ht="18.75">
      <c r="A37" s="13"/>
      <c r="B37" s="45"/>
      <c r="C37" s="45"/>
      <c r="D37" s="13"/>
      <c r="E37" s="22"/>
      <c r="F37" s="22"/>
      <c r="G37" s="40"/>
      <c r="H37" s="40"/>
      <c r="I37" s="40"/>
      <c r="J37" s="23"/>
    </row>
    <row r="38" spans="1:10" ht="18.75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.75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.75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.75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.75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.75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.75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.75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.75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.75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.75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.75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.75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.75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.75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.75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.75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.75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.75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.75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.75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.75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.75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.75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.75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.75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.75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.75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.75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.75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.75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.75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.75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.75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.75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.75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.75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.75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.75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.75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.75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.75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.75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.75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.75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.75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.75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.75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.75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.75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.75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.75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.75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.75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.75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.75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.75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.75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.75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.75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.75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.75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.75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.75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.75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.75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  <row r="104" spans="1:10" ht="18.75">
      <c r="A104" s="13"/>
      <c r="B104" s="45"/>
      <c r="C104" s="45"/>
      <c r="D104" s="13"/>
      <c r="E104" s="13"/>
      <c r="F104" s="13"/>
      <c r="G104" s="33"/>
      <c r="H104" s="33"/>
      <c r="I104" s="33"/>
      <c r="J104" s="14"/>
    </row>
    <row r="105" spans="1:10" ht="18.75">
      <c r="A105" s="13"/>
      <c r="B105" s="45"/>
      <c r="C105" s="45"/>
      <c r="D105" s="13"/>
      <c r="E105" s="13"/>
      <c r="F105" s="13"/>
      <c r="G105" s="33"/>
      <c r="H105" s="33"/>
      <c r="I105" s="33"/>
      <c r="J105" s="14"/>
    </row>
    <row r="106" spans="1:10" ht="18.75">
      <c r="A106" s="13"/>
      <c r="B106" s="45"/>
      <c r="C106" s="45"/>
      <c r="D106" s="13"/>
      <c r="E106" s="13"/>
      <c r="F106" s="13"/>
      <c r="G106" s="33"/>
      <c r="H106" s="33"/>
      <c r="I106" s="33"/>
      <c r="J106" s="14"/>
    </row>
    <row r="107" spans="1:10" ht="18.75">
      <c r="A107" s="13"/>
      <c r="B107" s="45"/>
      <c r="C107" s="45"/>
      <c r="D107" s="13"/>
      <c r="E107" s="13"/>
      <c r="F107" s="13"/>
      <c r="G107" s="33"/>
      <c r="H107" s="33"/>
      <c r="I107" s="33"/>
      <c r="J107" s="14"/>
    </row>
    <row r="108" spans="1:10" ht="18.75">
      <c r="A108" s="13"/>
      <c r="B108" s="45"/>
      <c r="C108" s="45"/>
      <c r="D108" s="13"/>
      <c r="E108" s="13"/>
      <c r="F108" s="13"/>
      <c r="G108" s="33"/>
      <c r="H108" s="33"/>
      <c r="I108" s="33"/>
      <c r="J108" s="14"/>
    </row>
    <row r="109" spans="1:10" ht="18.75">
      <c r="A109" s="13"/>
      <c r="B109" s="45"/>
      <c r="C109" s="45"/>
      <c r="D109" s="13"/>
      <c r="E109" s="13"/>
      <c r="F109" s="13"/>
      <c r="G109" s="33"/>
      <c r="H109" s="33"/>
      <c r="I109" s="33"/>
      <c r="J109" s="14"/>
    </row>
    <row r="110" spans="1:10" ht="18.75">
      <c r="A110" s="13"/>
      <c r="B110" s="45"/>
      <c r="C110" s="45"/>
      <c r="D110" s="13"/>
      <c r="E110" s="13"/>
      <c r="F110" s="13"/>
      <c r="G110" s="33"/>
      <c r="H110" s="33"/>
      <c r="I110" s="33"/>
      <c r="J110" s="14"/>
    </row>
    <row r="111" spans="1:10" ht="18.75">
      <c r="A111" s="13"/>
      <c r="B111" s="45"/>
      <c r="C111" s="45"/>
      <c r="D111" s="13"/>
      <c r="E111" s="13"/>
      <c r="F111" s="13"/>
      <c r="G111" s="33"/>
      <c r="H111" s="33"/>
      <c r="I111" s="33"/>
      <c r="J111" s="14"/>
    </row>
    <row r="112" spans="1:10" ht="18.75">
      <c r="A112" s="13"/>
      <c r="B112" s="45"/>
      <c r="C112" s="45"/>
      <c r="D112" s="13"/>
      <c r="E112" s="13"/>
      <c r="F112" s="13"/>
      <c r="G112" s="33"/>
      <c r="H112" s="33"/>
      <c r="I112" s="33"/>
      <c r="J112" s="14"/>
    </row>
    <row r="113" spans="1:10" ht="18.75">
      <c r="A113" s="13"/>
      <c r="B113" s="45"/>
      <c r="C113" s="45"/>
      <c r="D113" s="13"/>
      <c r="E113" s="13"/>
      <c r="F113" s="13"/>
      <c r="G113" s="33"/>
      <c r="H113" s="33"/>
      <c r="I113" s="33"/>
      <c r="J113" s="14"/>
    </row>
    <row r="114" spans="1:10" ht="18.75">
      <c r="A114" s="13"/>
      <c r="B114" s="45"/>
      <c r="C114" s="45"/>
      <c r="D114" s="13"/>
      <c r="E114" s="13"/>
      <c r="F114" s="13"/>
      <c r="G114" s="33"/>
      <c r="H114" s="33"/>
      <c r="I114" s="33"/>
      <c r="J114" s="14"/>
    </row>
    <row r="115" spans="1:10" ht="18.75">
      <c r="A115" s="13"/>
      <c r="B115" s="45"/>
      <c r="C115" s="45"/>
      <c r="D115" s="13"/>
      <c r="E115" s="13"/>
      <c r="F115" s="13"/>
      <c r="G115" s="33"/>
      <c r="H115" s="33"/>
      <c r="I115" s="33"/>
      <c r="J115" s="14"/>
    </row>
  </sheetData>
  <mergeCells count="8">
    <mergeCell ref="G2:K2"/>
    <mergeCell ref="G3:I3"/>
    <mergeCell ref="A26:D26"/>
    <mergeCell ref="A4:J4"/>
    <mergeCell ref="A6:C6"/>
    <mergeCell ref="D6:F6"/>
    <mergeCell ref="A7:C7"/>
    <mergeCell ref="A5:J5"/>
  </mergeCells>
  <phoneticPr fontId="0" type="noConversion"/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8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2024-05-27T12:10:17Z</dcterms:modified>
</cp:coreProperties>
</file>