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ЦНАП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<sst xmlns="http://schemas.openxmlformats.org/spreadsheetml/2006/main" count="42" uniqueCount="38">
  <si>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 (підпис керівника)</t>
  </si>
  <si>
    <t>М.П</t>
  </si>
  <si>
    <t>(ініціали і прізвище)</t>
  </si>
  <si>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</si>
  <si>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</si>
  <si>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</si>
  <si>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</si>
  <si>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Надбавки (грн.)</t>
  </si>
  <si>
    <t>Доплати (грн.)</t>
  </si>
  <si>
    <t>Фонд заробітної плати на місяць (грн.)</t>
  </si>
  <si>
    <t>Інтенсивність</t>
  </si>
  <si>
    <t>Досягнення</t>
  </si>
  <si>
    <t>Ненормований робочий день</t>
  </si>
  <si>
    <t>особливі умови праці</t>
  </si>
  <si>
    <t>класність</t>
  </si>
  <si>
    <t>Вислуга</t>
  </si>
  <si>
    <t>Ранг</t>
  </si>
  <si>
    <t>Доплата до мінім.</t>
  </si>
  <si>
    <t>(підпис)</t>
  </si>
  <si>
    <t xml:space="preserve">із місячним фондом заробітної плати </t>
  </si>
  <si>
    <t>Фонд заробітної плати на рік (грн.)</t>
  </si>
  <si>
    <t>Начальник управління</t>
  </si>
  <si>
    <t>1</t>
  </si>
  <si>
    <t>Вячеслав ПОЛІЩУК</t>
  </si>
  <si>
    <t>Управління "Центр надання адміністративних послуг" та соціального захисту населення</t>
  </si>
  <si>
    <t>Людмила ПАРХОМЧУК</t>
  </si>
  <si>
    <t>Головний спеціаліст з бухгалтерського обліку та звітності</t>
  </si>
  <si>
    <t>Ярослава КОНДРУС</t>
  </si>
  <si>
    <t xml:space="preserve">Затверджую </t>
  </si>
  <si>
    <t>Міський голова</t>
  </si>
  <si>
    <t>2</t>
  </si>
  <si>
    <t>Головний спеціаліст з питань бухгалтерського обліку та звітності</t>
  </si>
  <si>
    <t>3</t>
  </si>
  <si>
    <t>Головний спеціаліст</t>
  </si>
  <si>
    <t>Штат в кількості 3 штатні одиниці</t>
  </si>
  <si>
    <r>
      <rPr>
        <b/>
        <sz val="20"/>
        <rFont val="Arial Cyr"/>
        <family val="0"/>
      </rPr>
      <t>Штатний розпис на 30.11.2023р.</t>
    </r>
    <r>
      <rPr>
        <b/>
        <sz val="30"/>
        <rFont val="Arial Cyr"/>
        <family val="0"/>
      </rPr>
      <t xml:space="preserve">
</t>
    </r>
  </si>
  <si>
    <t>Тридцять сім тисяч сто шістдесят дві  гривні 50 коп</t>
  </si>
  <si>
    <t>Разом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</si>
</sst>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20"/>
      <name val="Arial Cyr"/>
      <family val="0"/>
    </font>
    <font>
      <b/>
      <sz val="30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2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left" vertical="center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 readingOrder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1" xfId="0" applyNumberForma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5" zoomScaleNormal="85" zoomScalePageLayoutView="0" workbookViewId="0" topLeftCell="A1">
      <selection activeCell="S16" sqref="S16"/>
    </sheetView>
  </sheetViews>
  <sheetFormatPr defaultColWidth="9.00390625" defaultRowHeight="12.75"/>
  <cols>
    <col min="1" max="1" width="4.875" style="0" customWidth="1"/>
    <col min="2" max="2" width="30.50390625" style="0" customWidth="1"/>
    <col min="3" max="3" width="9.50390625" style="0" customWidth="1"/>
    <col min="4" max="4" width="11.125" style="0" customWidth="1"/>
    <col min="5" max="5" width="7.00390625" style="0" customWidth="1"/>
    <col min="6" max="6" width="6.375" style="0" customWidth="1"/>
    <col min="7" max="7" width="11.00390625" style="0" customWidth="1"/>
    <col min="8" max="8" width="6.875" style="0" customWidth="1"/>
    <col min="9" max="9" width="8.875" style="0" customWidth="1"/>
    <col min="10" max="10" width="9.00390625" style="0" customWidth="1"/>
    <col min="11" max="11" width="6.00390625" style="0" customWidth="1"/>
    <col min="12" max="12" width="11.125" style="0" customWidth="1"/>
    <col min="13" max="13" width="11.375" style="0" customWidth="1"/>
    <col min="14" max="14" width="10.875" style="0" customWidth="1"/>
    <col min="15" max="15" width="12.625" style="0" customWidth="1"/>
    <col min="16" max="16" width="11.125" style="15" customWidth="1"/>
  </cols>
  <sheetData>
    <row r="1" spans="11:13" ht="12.75">
      <c r="K1" s="37"/>
      <c r="L1" s="37"/>
      <c r="M1" s="37"/>
    </row>
    <row r="2" spans="1:14" ht="12.75">
      <c r="A2" s="40" t="s">
        <v>35</v>
      </c>
      <c r="B2" s="41"/>
      <c r="C2" s="41"/>
      <c r="D2" s="41"/>
      <c r="E2" s="41"/>
      <c r="F2" s="41"/>
      <c r="G2" s="41"/>
      <c r="H2" s="41"/>
      <c r="J2" s="26" t="s">
        <v>28</v>
      </c>
      <c r="K2" s="35"/>
      <c r="L2" s="35"/>
      <c r="M2" s="35"/>
      <c r="N2" s="35"/>
    </row>
    <row r="3" spans="1:14" ht="12.75">
      <c r="A3" s="41"/>
      <c r="B3" s="41"/>
      <c r="C3" s="41"/>
      <c r="D3" s="41"/>
      <c r="E3" s="41"/>
      <c r="F3" s="41"/>
      <c r="G3" s="41"/>
      <c r="H3" s="41"/>
      <c r="J3" s="35"/>
      <c r="K3" s="35"/>
      <c r="L3" s="35"/>
      <c r="M3" s="35"/>
      <c r="N3" s="35"/>
    </row>
    <row r="4" spans="1:14" ht="21.75" customHeight="1">
      <c r="A4" s="41"/>
      <c r="B4" s="41"/>
      <c r="C4" s="41"/>
      <c r="D4" s="41"/>
      <c r="E4" s="41"/>
      <c r="F4" s="41"/>
      <c r="G4" s="41"/>
      <c r="H4" s="41"/>
      <c r="J4" s="26" t="s">
        <v>29</v>
      </c>
      <c r="K4" s="26"/>
      <c r="L4" s="26"/>
      <c r="M4" s="26"/>
      <c r="N4" s="26"/>
    </row>
    <row r="5" spans="10:15" ht="13.5" customHeight="1">
      <c r="J5" s="38" t="s">
        <v>34</v>
      </c>
      <c r="K5" s="38"/>
      <c r="L5" s="38"/>
      <c r="M5" s="38"/>
      <c r="N5" s="38"/>
      <c r="O5" s="38"/>
    </row>
    <row r="6" spans="10:15" ht="13.5">
      <c r="J6" s="2" t="s">
        <v>19</v>
      </c>
      <c r="K6" s="2"/>
      <c r="L6" s="2"/>
      <c r="M6" s="2"/>
      <c r="N6" s="10">
        <f>O13+O14+O15</f>
        <v>37162.5</v>
      </c>
      <c r="O6" s="2"/>
    </row>
    <row r="7" spans="1:15" ht="37.5" customHeight="1">
      <c r="A7" s="42" t="s">
        <v>24</v>
      </c>
      <c r="B7" s="42"/>
      <c r="C7" s="42"/>
      <c r="D7" s="42"/>
      <c r="E7" s="42"/>
      <c r="F7" s="42"/>
      <c r="G7" s="42"/>
      <c r="H7" s="42"/>
      <c r="J7" s="36" t="s">
        <v>36</v>
      </c>
      <c r="K7" s="36"/>
      <c r="L7" s="36"/>
      <c r="M7" s="36"/>
      <c r="N7" s="36"/>
      <c r="O7" s="36"/>
    </row>
    <row r="8" spans="1:15" ht="45" customHeight="1">
      <c r="A8" s="42"/>
      <c r="B8" s="42"/>
      <c r="C8" s="42"/>
      <c r="D8" s="42"/>
      <c r="E8" s="42"/>
      <c r="F8" s="42"/>
      <c r="G8" s="42"/>
      <c r="H8" s="42"/>
      <c r="J8" s="29"/>
      <c r="K8" s="29"/>
      <c r="L8" s="12"/>
      <c r="N8" s="29" t="s">
        <v>23</v>
      </c>
      <c r="O8" s="29"/>
    </row>
    <row r="9" spans="10:15" ht="15" customHeight="1">
      <c r="J9" s="32" t="s">
        <v>0</v>
      </c>
      <c r="K9" s="32"/>
      <c r="L9" s="11"/>
      <c r="N9" s="32" t="s">
        <v>2</v>
      </c>
      <c r="O9" s="32"/>
    </row>
    <row r="10" spans="10:15" ht="75" customHeight="1">
      <c r="J10" s="31"/>
      <c r="K10" s="31"/>
      <c r="L10" s="12"/>
      <c r="N10" s="39" t="s">
        <v>1</v>
      </c>
      <c r="O10" s="39"/>
    </row>
    <row r="11" spans="1:16" ht="12.75" customHeight="1">
      <c r="A11" s="28" t="s">
        <v>3</v>
      </c>
      <c r="B11" s="28" t="s">
        <v>4</v>
      </c>
      <c r="C11" s="28" t="s">
        <v>5</v>
      </c>
      <c r="D11" s="28" t="s">
        <v>6</v>
      </c>
      <c r="E11" s="28" t="s">
        <v>7</v>
      </c>
      <c r="F11" s="28"/>
      <c r="G11" s="28"/>
      <c r="H11" s="28"/>
      <c r="I11" s="28" t="s">
        <v>8</v>
      </c>
      <c r="J11" s="28"/>
      <c r="K11" s="28"/>
      <c r="L11" s="28"/>
      <c r="M11" s="28"/>
      <c r="N11" s="28"/>
      <c r="O11" s="28" t="s">
        <v>9</v>
      </c>
      <c r="P11" s="28" t="s">
        <v>20</v>
      </c>
    </row>
    <row r="12" spans="1:19" ht="40.5">
      <c r="A12" s="28"/>
      <c r="B12" s="28"/>
      <c r="C12" s="28"/>
      <c r="D12" s="28"/>
      <c r="E12" s="3" t="s">
        <v>10</v>
      </c>
      <c r="F12" s="28" t="s">
        <v>11</v>
      </c>
      <c r="G12" s="28"/>
      <c r="H12" s="3" t="s">
        <v>12</v>
      </c>
      <c r="I12" s="3" t="s">
        <v>13</v>
      </c>
      <c r="J12" s="3" t="s">
        <v>14</v>
      </c>
      <c r="K12" s="28" t="s">
        <v>15</v>
      </c>
      <c r="L12" s="28"/>
      <c r="M12" s="3" t="s">
        <v>16</v>
      </c>
      <c r="N12" s="3" t="s">
        <v>17</v>
      </c>
      <c r="O12" s="28"/>
      <c r="P12" s="28"/>
      <c r="S12" s="1"/>
    </row>
    <row r="13" spans="1:16" ht="23.25" customHeight="1">
      <c r="A13" s="4" t="s">
        <v>22</v>
      </c>
      <c r="B13" s="5" t="s">
        <v>21</v>
      </c>
      <c r="C13" s="17">
        <v>1</v>
      </c>
      <c r="D13" s="13">
        <v>7500</v>
      </c>
      <c r="E13" s="13"/>
      <c r="F13" s="21">
        <v>0.5</v>
      </c>
      <c r="G13" s="13">
        <f>(D13+M13+L13)/2</f>
        <v>5200</v>
      </c>
      <c r="H13" s="13"/>
      <c r="I13" s="13"/>
      <c r="J13" s="13"/>
      <c r="K13" s="21">
        <v>0.3</v>
      </c>
      <c r="L13" s="13">
        <f>(D13+M13)*30%</f>
        <v>2400</v>
      </c>
      <c r="M13" s="13">
        <v>500</v>
      </c>
      <c r="N13" s="13"/>
      <c r="O13" s="14">
        <f>D13+G13+L13+M13</f>
        <v>15600</v>
      </c>
      <c r="P13" s="25">
        <f>O13*12</f>
        <v>187200</v>
      </c>
    </row>
    <row r="14" spans="1:16" ht="39">
      <c r="A14" s="4" t="s">
        <v>30</v>
      </c>
      <c r="B14" s="5" t="s">
        <v>31</v>
      </c>
      <c r="C14" s="17">
        <v>1</v>
      </c>
      <c r="D14" s="22">
        <v>5200</v>
      </c>
      <c r="E14" s="22"/>
      <c r="F14" s="23">
        <v>0.5</v>
      </c>
      <c r="G14" s="22">
        <v>3562.5</v>
      </c>
      <c r="H14" s="22"/>
      <c r="I14" s="22"/>
      <c r="J14" s="22"/>
      <c r="K14" s="23">
        <v>0.25</v>
      </c>
      <c r="L14" s="22">
        <v>1425</v>
      </c>
      <c r="M14" s="22">
        <v>500</v>
      </c>
      <c r="N14" s="22"/>
      <c r="O14" s="24">
        <f>D14+G14+L14+M14</f>
        <v>10687.5</v>
      </c>
      <c r="P14" s="25">
        <f>O14*12</f>
        <v>128250</v>
      </c>
    </row>
    <row r="15" spans="1:16" ht="21" customHeight="1">
      <c r="A15" s="4" t="s">
        <v>32</v>
      </c>
      <c r="B15" s="5" t="s">
        <v>33</v>
      </c>
      <c r="C15" s="17">
        <v>1</v>
      </c>
      <c r="D15" s="22">
        <v>5200</v>
      </c>
      <c r="E15" s="22"/>
      <c r="F15" s="23">
        <v>0.5</v>
      </c>
      <c r="G15" s="22">
        <v>3625</v>
      </c>
      <c r="H15" s="22"/>
      <c r="I15" s="22"/>
      <c r="J15" s="22"/>
      <c r="K15" s="23">
        <v>0.25</v>
      </c>
      <c r="L15" s="22">
        <v>1450</v>
      </c>
      <c r="M15" s="22">
        <v>600</v>
      </c>
      <c r="N15" s="22"/>
      <c r="O15" s="24">
        <f>D15+G15+L15+M15</f>
        <v>10875</v>
      </c>
      <c r="P15" s="25">
        <f>O15*12</f>
        <v>130500</v>
      </c>
    </row>
    <row r="16" spans="1:19" ht="21" customHeight="1">
      <c r="A16" s="4"/>
      <c r="B16" s="5" t="s">
        <v>37</v>
      </c>
      <c r="C16" s="17"/>
      <c r="D16" s="22">
        <f>D13+D14+D15</f>
        <v>17900</v>
      </c>
      <c r="E16" s="22"/>
      <c r="F16" s="23"/>
      <c r="G16" s="22">
        <f>G13+G14+G15</f>
        <v>12387.5</v>
      </c>
      <c r="H16" s="22"/>
      <c r="I16" s="22"/>
      <c r="J16" s="22"/>
      <c r="K16" s="23"/>
      <c r="L16" s="22">
        <f>L13+L14+L15</f>
        <v>5275</v>
      </c>
      <c r="M16" s="22">
        <f>M13+M14+M15</f>
        <v>1600</v>
      </c>
      <c r="N16" s="22"/>
      <c r="O16" s="24">
        <f>O13+O14+O15</f>
        <v>37162.5</v>
      </c>
      <c r="P16" s="25">
        <f>P13+P14+P15</f>
        <v>445950</v>
      </c>
      <c r="S16" s="16"/>
    </row>
    <row r="17" spans="2:15" ht="30.75" customHeight="1">
      <c r="B17" s="6" t="s">
        <v>21</v>
      </c>
      <c r="D17" s="29"/>
      <c r="E17" s="29"/>
      <c r="F17" s="29"/>
      <c r="G17" s="29"/>
      <c r="I17" s="18"/>
      <c r="J17" s="7" t="s">
        <v>25</v>
      </c>
      <c r="O17" s="7"/>
    </row>
    <row r="18" spans="4:19" ht="12.75">
      <c r="D18" s="34" t="s">
        <v>18</v>
      </c>
      <c r="E18" s="34"/>
      <c r="F18" s="34"/>
      <c r="G18" s="34"/>
      <c r="J18" s="27" t="s">
        <v>2</v>
      </c>
      <c r="K18" s="27"/>
      <c r="L18" s="9"/>
      <c r="S18" s="8"/>
    </row>
    <row r="19" spans="2:15" ht="46.5">
      <c r="B19" s="19" t="s">
        <v>26</v>
      </c>
      <c r="D19" s="29"/>
      <c r="E19" s="29"/>
      <c r="F19" s="29"/>
      <c r="G19" s="29"/>
      <c r="H19" s="16"/>
      <c r="I19" s="16"/>
      <c r="J19" s="33" t="s">
        <v>27</v>
      </c>
      <c r="K19" s="33"/>
      <c r="L19" s="33"/>
      <c r="O19" s="16"/>
    </row>
    <row r="20" spans="2:11" ht="15">
      <c r="B20" s="6"/>
      <c r="C20" s="8"/>
      <c r="D20" s="30" t="s">
        <v>18</v>
      </c>
      <c r="E20" s="30"/>
      <c r="F20" s="30"/>
      <c r="G20" s="30"/>
      <c r="I20" s="8"/>
      <c r="J20" s="27" t="s">
        <v>2</v>
      </c>
      <c r="K20" s="27"/>
    </row>
    <row r="21" spans="5:19" ht="12.75">
      <c r="E21" s="9"/>
      <c r="F21" s="9"/>
      <c r="L21" s="9"/>
      <c r="S21" s="8"/>
    </row>
    <row r="28" ht="12.75">
      <c r="N28" s="20"/>
    </row>
  </sheetData>
  <sheetProtection/>
  <mergeCells count="30">
    <mergeCell ref="J7:O7"/>
    <mergeCell ref="K1:M1"/>
    <mergeCell ref="J5:O5"/>
    <mergeCell ref="N9:O9"/>
    <mergeCell ref="F12:G12"/>
    <mergeCell ref="N10:O10"/>
    <mergeCell ref="A2:H4"/>
    <mergeCell ref="J8:K8"/>
    <mergeCell ref="A7:H8"/>
    <mergeCell ref="K12:L12"/>
    <mergeCell ref="P11:P12"/>
    <mergeCell ref="D19:G19"/>
    <mergeCell ref="J19:L19"/>
    <mergeCell ref="D18:G18"/>
    <mergeCell ref="J2:N3"/>
    <mergeCell ref="A11:A12"/>
    <mergeCell ref="B11:B12"/>
    <mergeCell ref="C11:C12"/>
    <mergeCell ref="D11:D12"/>
    <mergeCell ref="E11:H11"/>
    <mergeCell ref="J4:N4"/>
    <mergeCell ref="J20:K20"/>
    <mergeCell ref="O11:O12"/>
    <mergeCell ref="D17:G17"/>
    <mergeCell ref="D20:G20"/>
    <mergeCell ref="J18:K18"/>
    <mergeCell ref="I11:N11"/>
    <mergeCell ref="J10:K10"/>
    <mergeCell ref="J9:K9"/>
    <mergeCell ref="N8:O8"/>
  </mergeCells>
  <printOptions/>
  <pageMargins left="0.6692913385826772" right="0.2362204724409449" top="0.2362204724409449" bottom="0.35433070866141736" header="0.1968503937007874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Oksana</cp:lastModifiedBy>
  <cp:lastPrinted>2023-12-04T11:03:18Z</cp:lastPrinted>
  <dcterms:created xsi:type="dcterms:W3CDTF">2007-05-04T07:21:52Z</dcterms:created>
  <dcterms:modified xsi:type="dcterms:W3CDTF">2023-12-04T14:40:03Z</dcterms:modified>
  <cp:category/>
  <cp:version/>
  <cp:contentType/>
  <cp:contentStatus/>
</cp:coreProperties>
</file>