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Лист3!$A$1:$J$28</definedName>
  </definedNames>
  <calcPr calcId="125725"/>
</workbook>
</file>

<file path=xl/calcChain.xml><?xml version="1.0" encoding="utf-8"?>
<calcChain xmlns="http://schemas.openxmlformats.org/spreadsheetml/2006/main">
  <c r="G28" i="3"/>
  <c r="H28"/>
  <c r="G21"/>
  <c r="G18"/>
  <c r="H18"/>
  <c r="H21"/>
  <c r="J18"/>
  <c r="I18"/>
  <c r="G17"/>
  <c r="G16"/>
  <c r="G20"/>
  <c r="G22"/>
  <c r="H12" l="1"/>
  <c r="J12" l="1"/>
  <c r="I12"/>
  <c r="G12" l="1"/>
  <c r="G25" l="1"/>
  <c r="G14"/>
  <c r="H23"/>
  <c r="G27"/>
  <c r="G24"/>
  <c r="J23"/>
  <c r="J21" s="1"/>
  <c r="I23"/>
  <c r="I21" s="1"/>
  <c r="G26"/>
  <c r="G15"/>
  <c r="G23" l="1"/>
  <c r="I28"/>
  <c r="J28"/>
</calcChain>
</file>

<file path=xl/sharedStrings.xml><?xml version="1.0" encoding="utf-8"?>
<sst xmlns="http://schemas.openxmlformats.org/spreadsheetml/2006/main" count="78" uniqueCount="59">
  <si>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</si>
  <si>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</si>
  <si>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</si>
  <si>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</si>
  <si>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</si>
  <si>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</si>
  <si>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</si>
  <si>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</si>
  <si>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</si>
  <si>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0180</t>
  </si>
  <si>
    <t>0117693</t>
  </si>
  <si>
    <t>0490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</si>
  <si>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</si>
  <si>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</si>
  <si>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7693</t>
  </si>
  <si>
    <t>Найменування місцевої  програми</t>
  </si>
  <si>
    <t>Інші заходи, пов`язані з економічною діяльністю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</si>
  <si>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</si>
  <si>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</si>
  <si>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</si>
  <si>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</si>
  <si>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</si>
  <si>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</si>
  <si>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</si>
  <si>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3710000</t>
  </si>
  <si>
    <t>Фінансовий відділ Рожищенської міської ради</t>
  </si>
  <si>
    <t>0110000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</si>
  <si>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</si>
  <si>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</si>
  <si>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</si>
  <si>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</si>
  <si>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підтримки та збереження об'єктів і майна комунальної власності Рожищенської територіальної громади на 2022 рік</t>
  </si>
  <si>
    <t>до рішення</t>
  </si>
  <si>
    <t>до рішення міської  ради "Про  бюджет Рожищенської територіальної громади на 2023 рік"</t>
  </si>
  <si>
    <t>Розподіл витрат місцевого бюджету на реалізацію місцевих програм у 2023 році</t>
  </si>
  <si>
    <t>Зміни до додатку № 6    "+", "-"</t>
  </si>
  <si>
    <t>0356500000</t>
  </si>
  <si>
    <t>РАЗОМ</t>
  </si>
  <si>
    <t>0610000</t>
  </si>
  <si>
    <t>Гуманітарний відділ Рожищенської міської ради</t>
  </si>
  <si>
    <t>Програма профілактики рецидивної злочинності та правопорушень на території Рожищенської міської територіальної громади</t>
  </si>
  <si>
    <t>03.08.2023 р. №</t>
  </si>
  <si>
    <t>0615061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</si>
  <si>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</si>
  <si>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</si>
  <si>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</si>
  <si>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</si>
  <si>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22.12.2022 №28/11</t>
  </si>
  <si>
    <t>0113242</t>
  </si>
  <si>
    <t>3242</t>
  </si>
  <si>
    <t>1090</t>
  </si>
  <si>
    <t>Інші заходи у сфері соціального захисту і соціального забезпечення</t>
  </si>
  <si>
    <t xml:space="preserve">Комплексна програма  соціального захисту населення Рожищенської територіальної громади на 2023 рік </t>
  </si>
  <si>
    <t>22.12.2022 №28/4</t>
  </si>
  <si>
    <t>Програма фінансовї підтримки комунальних підприємств Рожищенської міської ради на 2022 рік</t>
  </si>
  <si>
    <t>09.03.2023 № 31/10</t>
  </si>
  <si>
    <t xml:space="preserve">                            до рішення Рожищенської міської ради</t>
  </si>
  <si>
    <t xml:space="preserve"> від 04 серпня 2023 року №35/</t>
  </si>
  <si>
    <t>Додаток №4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</si>
</sst>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1" applyNumberFormat="0" applyFont="0" applyAlignment="0" applyProtection="0"/>
  </cellStyleXfs>
  <cellXfs count="9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10" fillId="2" borderId="4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5" fillId="0" borderId="0" xfId="0" applyFont="1" applyFill="1" applyBorder="1"/>
    <xf numFmtId="0" fontId="16" fillId="0" borderId="0" xfId="1" applyFont="1" applyFill="1" applyAlignment="1">
      <alignment horizontal="left"/>
    </xf>
    <xf numFmtId="0" fontId="16" fillId="0" borderId="0" xfId="0" applyFont="1" applyAlignment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 shrinkToFi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 shrinkToFi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13" fillId="4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2" fontId="10" fillId="0" borderId="1" xfId="3" applyNumberFormat="1" applyFont="1" applyBorder="1" applyAlignment="1">
      <alignment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quotePrefix="1" applyNumberFormat="1" applyFont="1" applyBorder="1" applyAlignment="1">
      <alignment horizontal="center" vertical="center" wrapText="1"/>
    </xf>
    <xf numFmtId="49" fontId="10" fillId="0" borderId="16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0" fillId="4" borderId="1" xfId="3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</cellXfs>
  <cellStyles count="7"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75" zoomScaleNormal="75" workbookViewId="0">
      <selection activeCell="D2" sqref="D2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25" customWidth="1"/>
    <col min="7" max="7" width="16.85546875" style="6" customWidth="1"/>
    <col min="8" max="8" width="16.5703125" style="6" customWidth="1"/>
    <col min="9" max="9" width="14.140625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30" customFormat="1" ht="19.5">
      <c r="F1" s="31"/>
      <c r="G1" s="32"/>
      <c r="H1" s="96" t="s">
        <v>58</v>
      </c>
      <c r="I1" s="96"/>
      <c r="J1" s="96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30" customFormat="1" ht="19.5">
      <c r="F2" s="31"/>
      <c r="G2" s="32"/>
      <c r="H2" s="34" t="s">
        <v>32</v>
      </c>
      <c r="I2" s="35"/>
      <c r="J2" s="35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30" customFormat="1" ht="19.5">
      <c r="F3" s="97" t="s">
        <v>56</v>
      </c>
      <c r="G3" s="97"/>
      <c r="H3" s="97"/>
      <c r="I3" s="97"/>
      <c r="J3" s="9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0" customFormat="1" ht="19.5">
      <c r="F4" s="97" t="s">
        <v>57</v>
      </c>
      <c r="G4" s="97"/>
      <c r="H4" s="97"/>
      <c r="I4" s="97"/>
      <c r="J4" s="9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30" customFormat="1" ht="16.5" customHeight="1">
      <c r="F5" s="31"/>
      <c r="G5" s="36"/>
      <c r="H5" s="37"/>
      <c r="I5" s="38"/>
      <c r="J5" s="38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30" customFormat="1" ht="16.5" customHeight="1">
      <c r="D6" s="98" t="s">
        <v>35</v>
      </c>
      <c r="E6" s="98"/>
      <c r="F6" s="98"/>
      <c r="G6" s="98"/>
      <c r="H6" s="37"/>
      <c r="I6" s="38"/>
      <c r="J6" s="3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s="30" customFormat="1" ht="16.5" customHeight="1">
      <c r="D7" s="98" t="s">
        <v>33</v>
      </c>
      <c r="E7" s="98"/>
      <c r="F7" s="98"/>
      <c r="G7" s="98"/>
      <c r="H7" s="37"/>
      <c r="I7" s="38"/>
      <c r="J7" s="38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s="30" customFormat="1" ht="17.25" customHeight="1">
      <c r="B8" s="73" t="s">
        <v>34</v>
      </c>
      <c r="C8" s="73"/>
      <c r="D8" s="73"/>
      <c r="E8" s="73"/>
      <c r="F8" s="73"/>
      <c r="G8" s="73"/>
      <c r="H8" s="73"/>
      <c r="I8" s="73"/>
      <c r="J8" s="39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16.5" thickBot="1">
      <c r="A9" s="80" t="s">
        <v>36</v>
      </c>
      <c r="B9" s="80"/>
      <c r="C9" s="80"/>
      <c r="G9" s="81"/>
      <c r="H9" s="82"/>
      <c r="I9" s="82"/>
      <c r="J9" s="8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85" t="s">
        <v>2</v>
      </c>
      <c r="B10" s="78" t="s">
        <v>3</v>
      </c>
      <c r="C10" s="76" t="s">
        <v>4</v>
      </c>
      <c r="D10" s="74" t="s">
        <v>5</v>
      </c>
      <c r="E10" s="87" t="s">
        <v>15</v>
      </c>
      <c r="F10" s="93" t="s">
        <v>23</v>
      </c>
      <c r="G10" s="91" t="s">
        <v>6</v>
      </c>
      <c r="H10" s="89" t="s">
        <v>0</v>
      </c>
      <c r="I10" s="83" t="s">
        <v>1</v>
      </c>
      <c r="J10" s="8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86"/>
      <c r="B11" s="79"/>
      <c r="C11" s="77"/>
      <c r="D11" s="75"/>
      <c r="E11" s="88"/>
      <c r="F11" s="94"/>
      <c r="G11" s="92"/>
      <c r="H11" s="90"/>
      <c r="I11" s="20" t="s">
        <v>7</v>
      </c>
      <c r="J11" s="21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4" customFormat="1" ht="33.75" customHeight="1">
      <c r="A12" s="51" t="s">
        <v>26</v>
      </c>
      <c r="B12" s="52"/>
      <c r="C12" s="52"/>
      <c r="D12" s="52" t="s">
        <v>17</v>
      </c>
      <c r="E12" s="52"/>
      <c r="F12" s="52"/>
      <c r="G12" s="57">
        <f>G16+G17</f>
        <v>353000</v>
      </c>
      <c r="H12" s="57">
        <f>H16+H17</f>
        <v>353000</v>
      </c>
      <c r="I12" s="59">
        <f>I16</f>
        <v>0</v>
      </c>
      <c r="J12" s="59">
        <f>J16</f>
        <v>0</v>
      </c>
    </row>
    <row r="13" spans="1:27" s="2" customFormat="1" hidden="1">
      <c r="A13" s="41"/>
      <c r="B13" s="16"/>
      <c r="C13" s="42"/>
      <c r="D13" s="12"/>
      <c r="E13" s="8"/>
      <c r="F13" s="28"/>
      <c r="G13" s="13"/>
      <c r="H13" s="13"/>
      <c r="I13" s="15"/>
      <c r="J13" s="9"/>
      <c r="K13" s="4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51.75" hidden="1" customHeight="1">
      <c r="A14" s="41"/>
      <c r="B14" s="16"/>
      <c r="C14" s="42"/>
      <c r="D14" s="12"/>
      <c r="E14" s="8" t="s">
        <v>31</v>
      </c>
      <c r="F14" s="23"/>
      <c r="G14" s="13">
        <f t="shared" ref="G14:G15" si="0">H14+I14</f>
        <v>0</v>
      </c>
      <c r="H14" s="40">
        <v>0</v>
      </c>
      <c r="I14" s="17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39.75" hidden="1" customHeight="1">
      <c r="A15" s="41" t="s">
        <v>10</v>
      </c>
      <c r="B15" s="16" t="s">
        <v>14</v>
      </c>
      <c r="C15" s="42" t="s">
        <v>11</v>
      </c>
      <c r="D15" s="12" t="s">
        <v>16</v>
      </c>
      <c r="E15" s="10" t="s">
        <v>13</v>
      </c>
      <c r="F15" s="23"/>
      <c r="G15" s="13">
        <f t="shared" si="0"/>
        <v>0</v>
      </c>
      <c r="H15" s="40">
        <v>0</v>
      </c>
      <c r="I15" s="17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39.75" customHeight="1">
      <c r="A16" s="66" t="s">
        <v>48</v>
      </c>
      <c r="B16" s="16" t="s">
        <v>49</v>
      </c>
      <c r="C16" s="66" t="s">
        <v>50</v>
      </c>
      <c r="D16" s="64" t="s">
        <v>51</v>
      </c>
      <c r="E16" s="61" t="s">
        <v>52</v>
      </c>
      <c r="F16" s="26" t="s">
        <v>53</v>
      </c>
      <c r="G16" s="68">
        <f>H16</f>
        <v>210000</v>
      </c>
      <c r="H16" s="9">
        <v>210000</v>
      </c>
      <c r="I16" s="9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3.75" customHeight="1">
      <c r="A17" s="66" t="s">
        <v>10</v>
      </c>
      <c r="B17" s="16" t="s">
        <v>14</v>
      </c>
      <c r="C17" s="66" t="s">
        <v>11</v>
      </c>
      <c r="D17" s="64" t="s">
        <v>16</v>
      </c>
      <c r="E17" s="69" t="s">
        <v>54</v>
      </c>
      <c r="F17" s="26" t="s">
        <v>55</v>
      </c>
      <c r="G17" s="68">
        <f>H17</f>
        <v>143000</v>
      </c>
      <c r="H17" s="67">
        <v>143000</v>
      </c>
      <c r="I17" s="62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4" customFormat="1" ht="58.5" customHeight="1">
      <c r="A18" s="53" t="s">
        <v>38</v>
      </c>
      <c r="B18" s="51"/>
      <c r="C18" s="53"/>
      <c r="D18" s="54" t="s">
        <v>39</v>
      </c>
      <c r="E18" s="61"/>
      <c r="F18" s="55"/>
      <c r="G18" s="56">
        <f>G20</f>
        <v>132000</v>
      </c>
      <c r="H18" s="56">
        <f>H20</f>
        <v>132000</v>
      </c>
      <c r="I18" s="57">
        <f>I20</f>
        <v>0</v>
      </c>
      <c r="J18" s="56">
        <f>J20</f>
        <v>0</v>
      </c>
    </row>
    <row r="19" spans="1:26" s="2" customFormat="1" ht="47.25" hidden="1" customHeight="1">
      <c r="A19" s="41"/>
      <c r="B19" s="11"/>
      <c r="C19" s="42"/>
      <c r="D19" s="12"/>
      <c r="E19" s="8"/>
      <c r="F19" s="23"/>
      <c r="G19" s="13"/>
      <c r="H19" s="40"/>
      <c r="I19" s="14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7" customFormat="1" ht="44.25" customHeight="1">
      <c r="A20" s="46" t="s">
        <v>42</v>
      </c>
      <c r="B20" s="65" t="s">
        <v>43</v>
      </c>
      <c r="C20" s="66" t="s">
        <v>44</v>
      </c>
      <c r="D20" s="64" t="s">
        <v>45</v>
      </c>
      <c r="E20" s="61" t="s">
        <v>46</v>
      </c>
      <c r="F20" s="26" t="s">
        <v>47</v>
      </c>
      <c r="G20" s="68">
        <f>H20</f>
        <v>132000</v>
      </c>
      <c r="H20" s="67">
        <v>132000</v>
      </c>
      <c r="I20" s="47"/>
      <c r="J20" s="47"/>
    </row>
    <row r="21" spans="1:26" s="7" customFormat="1" ht="44.25" customHeight="1">
      <c r="A21" s="53" t="s">
        <v>24</v>
      </c>
      <c r="B21" s="51"/>
      <c r="C21" s="53"/>
      <c r="D21" s="95" t="s">
        <v>25</v>
      </c>
      <c r="E21" s="95"/>
      <c r="F21" s="55"/>
      <c r="G21" s="56">
        <f>G22</f>
        <v>30000</v>
      </c>
      <c r="H21" s="56">
        <f>H22</f>
        <v>30000</v>
      </c>
      <c r="I21" s="57">
        <f>I22+I23+I26</f>
        <v>0</v>
      </c>
      <c r="J21" s="56">
        <f>J22+J23+J26</f>
        <v>0</v>
      </c>
    </row>
    <row r="22" spans="1:26" s="7" customFormat="1" ht="71.25" customHeight="1">
      <c r="A22" s="46" t="s">
        <v>18</v>
      </c>
      <c r="B22" s="16" t="s">
        <v>19</v>
      </c>
      <c r="C22" s="16" t="s">
        <v>9</v>
      </c>
      <c r="D22" s="64" t="s">
        <v>20</v>
      </c>
      <c r="E22" s="8" t="s">
        <v>40</v>
      </c>
      <c r="F22" s="23" t="s">
        <v>41</v>
      </c>
      <c r="G22" s="63">
        <f>H22</f>
        <v>30000</v>
      </c>
      <c r="H22" s="47">
        <v>30000</v>
      </c>
      <c r="I22" s="47"/>
      <c r="J22" s="47"/>
    </row>
    <row r="23" spans="1:26" s="29" customFormat="1" ht="44.25" hidden="1" customHeight="1">
      <c r="A23" s="44" t="s">
        <v>24</v>
      </c>
      <c r="B23" s="44"/>
      <c r="C23" s="44"/>
      <c r="D23" s="44" t="s">
        <v>25</v>
      </c>
      <c r="E23" s="44"/>
      <c r="F23" s="44"/>
      <c r="G23" s="48">
        <f>H23</f>
        <v>0</v>
      </c>
      <c r="H23" s="48">
        <f>H24+H25+H26+H27</f>
        <v>0</v>
      </c>
      <c r="I23" s="48">
        <f>I25+I26+I27</f>
        <v>0</v>
      </c>
      <c r="J23" s="48">
        <f>J25+J26+J27</f>
        <v>0</v>
      </c>
    </row>
    <row r="24" spans="1:26" s="7" customFormat="1" ht="44.25" hidden="1" customHeight="1">
      <c r="A24" s="46" t="s">
        <v>27</v>
      </c>
      <c r="B24" s="46" t="s">
        <v>28</v>
      </c>
      <c r="C24" s="46" t="s">
        <v>9</v>
      </c>
      <c r="D24" s="46" t="s">
        <v>29</v>
      </c>
      <c r="E24" s="8" t="s">
        <v>12</v>
      </c>
      <c r="F24" s="26"/>
      <c r="G24" s="47">
        <f>H24</f>
        <v>0</v>
      </c>
      <c r="H24" s="47">
        <v>0</v>
      </c>
      <c r="I24" s="47"/>
      <c r="J24" s="47"/>
    </row>
    <row r="25" spans="1:26" s="2" customFormat="1" ht="60" hidden="1" customHeight="1">
      <c r="A25" s="49" t="s">
        <v>18</v>
      </c>
      <c r="B25" s="49" t="s">
        <v>19</v>
      </c>
      <c r="C25" s="49" t="s">
        <v>9</v>
      </c>
      <c r="D25" s="27" t="s">
        <v>20</v>
      </c>
      <c r="E25" s="22" t="s">
        <v>21</v>
      </c>
      <c r="F25" s="28"/>
      <c r="G25" s="13">
        <f>H25</f>
        <v>0</v>
      </c>
      <c r="H25" s="13">
        <v>0</v>
      </c>
      <c r="I25" s="50"/>
      <c r="J25" s="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" customFormat="1" ht="60" hidden="1" customHeight="1">
      <c r="A26" s="16" t="s">
        <v>18</v>
      </c>
      <c r="B26" s="16" t="s">
        <v>19</v>
      </c>
      <c r="C26" s="16" t="s">
        <v>9</v>
      </c>
      <c r="D26" s="18" t="s">
        <v>20</v>
      </c>
      <c r="E26" s="22" t="s">
        <v>22</v>
      </c>
      <c r="F26" s="24"/>
      <c r="G26" s="13">
        <f t="shared" ref="G26" si="1">H26+I26</f>
        <v>0</v>
      </c>
      <c r="H26" s="13">
        <v>0</v>
      </c>
      <c r="I26" s="50"/>
      <c r="J26" s="1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2" customFormat="1" ht="60" hidden="1" customHeight="1">
      <c r="A27" s="16" t="s">
        <v>18</v>
      </c>
      <c r="B27" s="16" t="s">
        <v>19</v>
      </c>
      <c r="C27" s="16" t="s">
        <v>9</v>
      </c>
      <c r="D27" s="18" t="s">
        <v>20</v>
      </c>
      <c r="E27" s="19" t="s">
        <v>30</v>
      </c>
      <c r="F27" s="24"/>
      <c r="G27" s="13">
        <f>H27</f>
        <v>0</v>
      </c>
      <c r="H27" s="9">
        <v>0</v>
      </c>
      <c r="I27" s="45"/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2" customFormat="1" ht="31.5" customHeight="1">
      <c r="A28" s="70" t="s">
        <v>37</v>
      </c>
      <c r="B28" s="71"/>
      <c r="C28" s="71"/>
      <c r="D28" s="71"/>
      <c r="E28" s="71"/>
      <c r="F28" s="72"/>
      <c r="G28" s="60">
        <f>G21+G18+G12</f>
        <v>515000</v>
      </c>
      <c r="H28" s="60">
        <f>H12+H18+H21</f>
        <v>515000</v>
      </c>
      <c r="I28" s="60">
        <f>I23+I18+I12</f>
        <v>0</v>
      </c>
      <c r="J28" s="60">
        <f>J23+J18+J12</f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D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D30" s="3"/>
      <c r="I30" s="5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D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D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4:26">
      <c r="D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4:26">
      <c r="D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4:26">
      <c r="D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4:26">
      <c r="D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4:26">
      <c r="D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4:26">
      <c r="D38" s="3"/>
    </row>
    <row r="39" spans="4:26">
      <c r="D39" s="3"/>
    </row>
    <row r="40" spans="4:26">
      <c r="D40" s="3"/>
    </row>
    <row r="41" spans="4:26">
      <c r="D41" s="3"/>
    </row>
    <row r="42" spans="4:26">
      <c r="D42" s="3"/>
    </row>
    <row r="43" spans="4:26">
      <c r="D43" s="3"/>
    </row>
    <row r="44" spans="4:26">
      <c r="D44" s="3"/>
    </row>
    <row r="45" spans="4:26">
      <c r="D45" s="3"/>
    </row>
    <row r="46" spans="4:26">
      <c r="D46" s="3"/>
    </row>
  </sheetData>
  <mergeCells count="19">
    <mergeCell ref="H1:J1"/>
    <mergeCell ref="F3:J3"/>
    <mergeCell ref="F4:J4"/>
    <mergeCell ref="D6:G6"/>
    <mergeCell ref="D7:G7"/>
    <mergeCell ref="A28:F28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21:E21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2023-06-16T12:25:34Z</cp:lastPrinted>
  <dcterms:created xsi:type="dcterms:W3CDTF">2006-03-01T06:56:57Z</dcterms:created>
  <dcterms:modified xsi:type="dcterms:W3CDTF">2023-07-27T10:06:55Z</dcterms:modified>
</cp:coreProperties>
</file>